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Revision="1"/>
  <bookViews>
    <workbookView xWindow="0" yWindow="0" windowWidth="19416" windowHeight="9732" firstSheet="1" activeTab="1"/>
  </bookViews>
  <sheets>
    <sheet name="Общий отчет" sheetId="1" state="hidden" r:id="rId1"/>
    <sheet name="Отчет 2016" sheetId="2" r:id="rId2"/>
    <sheet name="Программа на 2017" sheetId="3" r:id="rId3"/>
  </sheets>
  <definedNames>
    <definedName name="_xlnm._FilterDatabase" localSheetId="0" hidden="1">'Общий отчет'!$A$1:$G$1720</definedName>
    <definedName name="Z_0EC456B0_F971_4B8E_B1FE_AD8E96E88CFB_.wvu.FilterData" localSheetId="0" hidden="1">'Общий отчет'!$A$1:$G$1719</definedName>
    <definedName name="Z_0F30DC4B_B25E_485F_9602_96B88999B14C_.wvu.FilterData" localSheetId="0" hidden="1">'Общий отчет'!$A$1:$G$1720</definedName>
    <definedName name="Z_1042C44A_2C28_4C38_8BFD_BD54F31913A3_.wvu.FilterData" localSheetId="0" hidden="1">'Общий отчет'!$A$1:$G$1719</definedName>
    <definedName name="Z_1042C44A_2C28_4C38_8BFD_BD54F31913A3_.wvu.PrintTitles" localSheetId="0" hidden="1">'Общий отчет'!$1:$2</definedName>
    <definedName name="Z_199CFC31_C9E5_48F5_8A07_6C16EA8A9E8C_.wvu.FilterData" localSheetId="0" hidden="1">'Общий отчет'!$A$1:$G$1719</definedName>
    <definedName name="Z_19A5A3E9_85CF_4C3F_A417_DC5D183EAC18_.wvu.FilterData" localSheetId="0" hidden="1">'Общий отчет'!$A$1:$G$1720</definedName>
    <definedName name="Z_19A5A3E9_85CF_4C3F_A417_DC5D183EAC18_.wvu.PrintTitles" localSheetId="0" hidden="1">'Общий отчет'!$1:$2</definedName>
    <definedName name="Z_1EEA66B8_EECD_4199_80FC_B66ABD647544_.wvu.FilterData" localSheetId="0" hidden="1">'Общий отчет'!$A$1:$G$1720</definedName>
    <definedName name="Z_20A93BD5_4182_4E84_85F5_D64776124639_.wvu.FilterData" localSheetId="0" hidden="1">'Общий отчет'!$A$1:$G$1719</definedName>
    <definedName name="Z_21C1AAE2_D3AA_4C8A_BBBE_FE2AE0B0DDAD_.wvu.FilterData" localSheetId="0" hidden="1">'Общий отчет'!$A$1:$G$1718</definedName>
    <definedName name="Z_248A8F98_37D1_4F04_A288_2FE356DD408F_.wvu.FilterData" localSheetId="0" hidden="1">'Общий отчет'!$A$1:$G$1720</definedName>
    <definedName name="Z_29C98E01_19F9_4FC6_ABB8_B8BE3C1E7237_.wvu.FilterData" localSheetId="0" hidden="1">'Общий отчет'!$A$1:$G$1718</definedName>
    <definedName name="Z_2C9CAC32_AB1B_4F51_9CC6_131A59165CC1_.wvu.FilterData" localSheetId="0" hidden="1">'Общий отчет'!$A$1:$G$1719</definedName>
    <definedName name="Z_32A8A204_BEB3_468D_9B87_166D6497E81D_.wvu.FilterData" localSheetId="0" hidden="1">'Общий отчет'!$A$1:$G$1718</definedName>
    <definedName name="Z_3E197628_FB68_4990_A28A_D4124931B8A9_.wvu.FilterData" localSheetId="0" hidden="1">'Общий отчет'!$A$1:$G$1718</definedName>
    <definedName name="Z_4097B42E_3A04_4433_86AB_1A1B9718CCD8_.wvu.FilterData" localSheetId="0" hidden="1">'Общий отчет'!$A$1:$G$1720</definedName>
    <definedName name="Z_4E2A0390_8196_4C81_A950_CE5BD82063EF_.wvu.FilterData" localSheetId="0" hidden="1">'Общий отчет'!$A$1:$G$1719</definedName>
    <definedName name="Z_510E37B6_A7DF_412D_B19C_4CCCD2C064CF_.wvu.FilterData" localSheetId="0" hidden="1">'Общий отчет'!$A$1:$G$1720</definedName>
    <definedName name="Z_5242E79B_2256_466F_8D62_82ABCCFDAEF1_.wvu.FilterData" localSheetId="0" hidden="1">'Общий отчет'!$A$1:$G$1719</definedName>
    <definedName name="Z_5D966B2E_D266_4A39_BEB1_FD70486588E2_.wvu.FilterData" localSheetId="0" hidden="1">'Общий отчет'!$A$1:$G$1719</definedName>
    <definedName name="Z_64CAE0E4_1AC0_438B_B3BF_2DE451A61DFD_.wvu.FilterData" localSheetId="0" hidden="1">'Общий отчет'!$A$1:$G$1720</definedName>
    <definedName name="Z_64CAE0E4_1AC0_438B_B3BF_2DE451A61DFD_.wvu.PrintTitles" localSheetId="0" hidden="1">'Общий отчет'!$1:$2</definedName>
    <definedName name="Z_69148A3D_F32C_42C6_8602_0D738A4AA680_.wvu.FilterData" localSheetId="0" hidden="1">'Общий отчет'!$A$1:$G$1719</definedName>
    <definedName name="Z_69148A3D_F32C_42C6_8602_0D738A4AA680_.wvu.PrintTitles" localSheetId="0" hidden="1">'Общий отчет'!$1:$2</definedName>
    <definedName name="Z_732116AD_846C_47ED_ADAE_B1FE1A2B7619_.wvu.FilterData" localSheetId="0" hidden="1">'Общий отчет'!$A$1:$G$1719</definedName>
    <definedName name="Z_747726B2_96FC_49C0_8F41_E42FA38959F1_.wvu.FilterData" localSheetId="0" hidden="1">'Общий отчет'!$A$1:$G$1718</definedName>
    <definedName name="Z_747726B2_96FC_49C0_8F41_E42FA38959F1_.wvu.PrintTitles" localSheetId="0" hidden="1">'Общий отчет'!$1:$2</definedName>
    <definedName name="Z_747EF328_0E6E_4F2D_9DE0_058A322F5A0F_.wvu.FilterData" localSheetId="0" hidden="1">'Общий отчет'!$A$1:$G$1720</definedName>
    <definedName name="Z_747EF328_0E6E_4F2D_9DE0_058A322F5A0F_.wvu.PrintTitles" localSheetId="0" hidden="1">'Общий отчет'!$1:$2</definedName>
    <definedName name="Z_7FE0C9C7_65CF_4B89_BE43_E8914D6B9859_.wvu.FilterData" localSheetId="0" hidden="1">'Общий отчет'!$A$1:$G$1718</definedName>
    <definedName name="Z_85886F07_C8B2_48BF_A43E_01783039BE6F_.wvu.Cols" localSheetId="0" hidden="1">'Общий отчет'!#REF!</definedName>
    <definedName name="Z_85886F07_C8B2_48BF_A43E_01783039BE6F_.wvu.FilterData" localSheetId="0" hidden="1">'Общий отчет'!$A$1:$G$1720</definedName>
    <definedName name="Z_85886F07_C8B2_48BF_A43E_01783039BE6F_.wvu.PrintTitles" localSheetId="0" hidden="1">'Общий отчет'!$1:$2</definedName>
    <definedName name="Z_87FE91DB_DA78_4A7D_BE91_46A7F74BED11_.wvu.FilterData" localSheetId="0" hidden="1">'Общий отчет'!$A$1:$G$1720</definedName>
    <definedName name="Z_9177ED25_A013_43C4_BFB8_4B86D0F2D13F_.wvu.FilterData" localSheetId="0" hidden="1">'Общий отчет'!$A$1:$G$1719</definedName>
    <definedName name="Z_9177ED25_A013_43C4_BFB8_4B86D0F2D13F_.wvu.PrintTitles" localSheetId="0" hidden="1">'Общий отчет'!$1:$2</definedName>
    <definedName name="Z_97876C02_71A0_422F_BCAE_CB7AF0F3835E_.wvu.FilterData" localSheetId="0" hidden="1">'Общий отчет'!$A$2:$G$1718</definedName>
    <definedName name="Z_97876C02_71A0_422F_BCAE_CB7AF0F3835E_.wvu.PrintTitles" localSheetId="0" hidden="1">'Общий отчет'!$1:$2</definedName>
    <definedName name="Z_A2ACD014_3301_4000_87A2_44CF3D49FCC1_.wvu.FilterData" localSheetId="0" hidden="1">'Общий отчет'!$A$1:$G$1720</definedName>
    <definedName name="Z_A2ACD014_3301_4000_87A2_44CF3D49FCC1_.wvu.PrintTitles" localSheetId="0" hidden="1">'Общий отчет'!$1:$2</definedName>
    <definedName name="Z_A6C2BEF3_5340_43A9_9752_E40B2DF260BD_.wvu.FilterData" localSheetId="0" hidden="1">'Общий отчет'!$A$1:$G$1720</definedName>
    <definedName name="Z_B6D5E44B_87A4_4B8A_A398_D1FAC7A669F9_.wvu.FilterData" localSheetId="0" hidden="1">'Общий отчет'!$A$1:$G$1720</definedName>
    <definedName name="Z_BB4C802F_C9EC_45BB_9C89_A91F2CE3F833_.wvu.FilterData" localSheetId="0" hidden="1">'Общий отчет'!$A$1:$G$1719</definedName>
    <definedName name="Z_BEF11B34_64B4_4162_9CC8_6DD1280D42F1_.wvu.FilterData" localSheetId="0" hidden="1">'Общий отчет'!$A$1:$G$1720</definedName>
    <definedName name="Z_C18DD204_C10B_4F2D_8EB9_ADA5B31E785B_.wvu.FilterData" localSheetId="0" hidden="1">'Общий отчет'!$A$1:$G$1719</definedName>
    <definedName name="Z_C19981C1_E758_49B4_94DC_1B2ABC1E3797_.wvu.FilterData" localSheetId="0" hidden="1">'Общий отчет'!$A$1:$G$1720</definedName>
    <definedName name="Z_C46405DB_CB67_4693_B575_C7517974D264_.wvu.FilterData" localSheetId="0" hidden="1">'Общий отчет'!$A$1:$G$1719</definedName>
    <definedName name="Z_C4C778A6_FB3E_4440_B66F_679F5DB6980C_.wvu.FilterData" localSheetId="0" hidden="1">'Общий отчет'!$A$1:$G$1720</definedName>
    <definedName name="Z_C4C778A6_FB3E_4440_B66F_679F5DB6980C_.wvu.PrintTitles" localSheetId="0" hidden="1">'Общий отчет'!$1:$2</definedName>
    <definedName name="Z_C6221C37_7C5B_4898_AE50_8C3654F23C74_.wvu.FilterData" localSheetId="0" hidden="1">'Общий отчет'!$A$1:$G$1720</definedName>
    <definedName name="Z_C902133B_5175_45BD_B3F7_F4C96A6D2D1B_.wvu.FilterData" localSheetId="0" hidden="1">'Общий отчет'!$A$1:$G$1720</definedName>
    <definedName name="Z_C902133B_5175_45BD_B3F7_F4C96A6D2D1B_.wvu.PrintTitles" localSheetId="0" hidden="1">'Общий отчет'!$1:$2</definedName>
    <definedName name="Z_D4E0E1AA_574B_4858_916D_162C62D98BEE_.wvu.FilterData" localSheetId="0" hidden="1">'Общий отчет'!$A$1:$G$1718</definedName>
    <definedName name="Z_D5C307B8_240D_4B2B_9A05_747C16767A34_.wvu.FilterData" localSheetId="0" hidden="1">'Общий отчет'!$A$1:$G$1719</definedName>
    <definedName name="Z_DBCE0216_FC15_4329_8A5F_4AF8EAD0EC0E_.wvu.FilterData" localSheetId="0" hidden="1">'Общий отчет'!$A$1:$G$1718</definedName>
    <definedName name="Z_DBCE0216_FC15_4329_8A5F_4AF8EAD0EC0E_.wvu.PrintTitles" localSheetId="0" hidden="1">'Общий отчет'!$1:$2</definedName>
    <definedName name="Z_E6C77019_D094_4AD7_9BE2_F497FB600E6D_.wvu.FilterData" localSheetId="0" hidden="1">'Общий отчет'!$A$1:$G$1720</definedName>
    <definedName name="Z_E6C77019_D094_4AD7_9BE2_F497FB600E6D_.wvu.PrintTitles" localSheetId="0" hidden="1">'Общий отчет'!$1:$2</definedName>
    <definedName name="Z_EFF8CC1E_96DB_46EC_9665_A8186D9D53D7_.wvu.FilterData" localSheetId="0" hidden="1">'Общий отчет'!$A$1:$G$1719</definedName>
    <definedName name="Z_FA4C9224_31FC_4814_989A_D2559857E57C_.wvu.FilterData" localSheetId="0" hidden="1">'Общий отчет'!$A$1:$G$1720</definedName>
    <definedName name="_xlnm.Print_Titles" localSheetId="0">'Общий отчет'!$1:$2</definedName>
  </definedNames>
  <calcPr calcId="145621"/>
  <customWorkbookViews>
    <customWorkbookView name="zhkh1 - Личное представление" guid="{E6C77019-D094-4AD7-9BE2-F497FB600E6D}" mergeInterval="0" personalView="1" maximized="1" windowWidth="1294" windowHeight="873" activeSheetId="2"/>
    <customWorkbookView name="Беляев Александр Павлович - Личное представление" guid="{747EF328-0E6E-4F2D-9DE0-058A322F5A0F}" mergeInterval="0" personalView="1" maximized="1" windowWidth="1596" windowHeight="763" activeSheetId="1"/>
    <customWorkbookView name="Гаджиев Тимирлан Салимсултанович - Личное представление" guid="{A2ACD014-3301-4000-87A2-44CF3D49FCC1}" mergeInterval="0" personalView="1" maximized="1" windowWidth="1596" windowHeight="675" activeSheetId="1"/>
    <customWorkbookView name="Благинин Евгений Николаевич - Личное представление" guid="{C902133B-5175-45BD-B3F7-F4C96A6D2D1B}" mergeInterval="0" personalView="1" maximized="1" windowWidth="1916" windowHeight="854" activeSheetId="1"/>
    <customWorkbookView name="user - Личное представление" guid="{85886F07-C8B2-48BF-A43E-01783039BE6F}" mergeInterval="0" personalView="1" maximized="1" xWindow="-8" yWindow="-8" windowWidth="1616" windowHeight="876" activeSheetId="1" showComments="commIndAndComment"/>
    <customWorkbookView name="Джура София Сакеновна - Личное представление" guid="{DBCE0216-FC15-4329-8A5F-4AF8EAD0EC0E}" mergeInterval="0" personalView="1" maximized="1" xWindow="-8" yWindow="-8" windowWidth="1616" windowHeight="876" activeSheetId="1"/>
    <customWorkbookView name="Andrey Pellinen - Личное представление" guid="{97876C02-71A0-422F-BCAE-CB7AF0F3835E}" mergeInterval="0" personalView="1" maximized="1" xWindow="-8" yWindow="-8" windowWidth="1936" windowHeight="1066" activeSheetId="1" showComments="commIndAndComment"/>
    <customWorkbookView name="сергей - Личное представление" guid="{9177ED25-A013-43C4-BFB8-4B86D0F2D13F}" mergeInterval="0" personalView="1" maximized="1" xWindow="-8" yWindow="-8" windowWidth="1616" windowHeight="876" activeSheetId="1" showComments="commIndAndComment"/>
    <customWorkbookView name="Шестовицкий Альберт Владимирович - Личное представление" guid="{1042C44A-2C28-4C38-8BFD-BD54F31913A3}" mergeInterval="0" personalView="1" windowWidth="1916" windowHeight="909" activeSheetId="1"/>
    <customWorkbookView name="Сабаев Андрей Андреевич - Личное представление" guid="{747726B2-96FC-49C0-8F41-E42FA38959F1}" mergeInterval="0" personalView="1" maximized="1" xWindow="-8" yWindow="-8" windowWidth="1616" windowHeight="876" activeSheetId="1"/>
    <customWorkbookView name="Дарибабина Елена Владимировна - Личное представление" guid="{69148A3D-F32C-42C6-8602-0D738A4AA680}" mergeInterval="0" personalView="1" maximized="1" windowWidth="1916" windowHeight="855" activeSheetId="1"/>
    <customWorkbookView name="Марков Иван Дмитриевич - Личное представление" guid="{19A5A3E9-85CF-4C3F-A417-DC5D183EAC18}" mergeInterval="0" personalView="1" maximized="1" windowWidth="1888" windowHeight="827" activeSheetId="1"/>
    <customWorkbookView name="Алмаев Михаил Алексеевич - Личное представление" guid="{64CAE0E4-1AC0-438B-B3BF-2DE451A61DFD}" mergeInterval="0" personalView="1" maximized="1" xWindow="-8" yWindow="-8" windowWidth="1616" windowHeight="876" activeSheetId="1"/>
    <customWorkbookView name="Нухов Эдуард Савитович - Личное представление" guid="{C4C778A6-FB3E-4440-B66F-679F5DB6980C}" mergeInterval="0" personalView="1" maximized="1" xWindow="-8" yWindow="-8" windowWidth="1616" windowHeight="876" activeSheetId="1"/>
  </customWorkbookViews>
</workbook>
</file>

<file path=xl/calcChain.xml><?xml version="1.0" encoding="utf-8"?>
<calcChain xmlns="http://schemas.openxmlformats.org/spreadsheetml/2006/main">
  <c r="T24" i="3" l="1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24" i="3" s="1"/>
  <c r="C1297" i="1" l="1"/>
  <c r="C1295" i="1"/>
  <c r="C1293" i="1"/>
  <c r="C1289" i="1"/>
  <c r="C1284" i="1"/>
  <c r="C1285" i="1" s="1"/>
  <c r="B1284" i="1"/>
  <c r="B1285" i="1" s="1"/>
  <c r="A1283" i="1"/>
  <c r="A1284" i="1" s="1"/>
  <c r="A1285" i="1" s="1"/>
  <c r="A1244" i="1"/>
  <c r="A1245" i="1" s="1"/>
  <c r="C1242" i="1"/>
  <c r="E1237" i="1"/>
  <c r="C1237" i="1"/>
  <c r="C1238" i="1" s="1"/>
  <c r="C1239" i="1" s="1"/>
  <c r="E1236" i="1"/>
  <c r="C1234" i="1"/>
  <c r="C1235" i="1" s="1"/>
  <c r="B133" i="1"/>
  <c r="B131" i="1"/>
  <c r="A131" i="1"/>
  <c r="A133" i="1" s="1"/>
  <c r="F130" i="1"/>
  <c r="C127" i="1"/>
  <c r="C128" i="1" s="1"/>
  <c r="B126" i="1"/>
  <c r="B127" i="1" s="1"/>
  <c r="B128" i="1" s="1"/>
  <c r="A126" i="1"/>
  <c r="A127" i="1" s="1"/>
  <c r="A128" i="1" s="1"/>
  <c r="C124" i="1"/>
  <c r="C125" i="1" s="1"/>
  <c r="D121" i="1"/>
  <c r="D122" i="1" s="1"/>
  <c r="D123" i="1" s="1"/>
  <c r="C121" i="1"/>
  <c r="C122" i="1" s="1"/>
  <c r="C119" i="1"/>
  <c r="B118" i="1"/>
  <c r="B119" i="1" s="1"/>
  <c r="A118" i="1"/>
  <c r="A119" i="1" s="1"/>
  <c r="F115" i="1"/>
  <c r="F116" i="1" s="1"/>
  <c r="F117" i="1" s="1"/>
  <c r="D115" i="1"/>
  <c r="D116" i="1" s="1"/>
  <c r="D117" i="1" s="1"/>
  <c r="C115" i="1"/>
  <c r="C116" i="1" s="1"/>
  <c r="C117" i="1" s="1"/>
  <c r="D110" i="1"/>
  <c r="D111" i="1" s="1"/>
  <c r="C110" i="1"/>
  <c r="C111" i="1" s="1"/>
  <c r="B110" i="1"/>
  <c r="A110" i="1"/>
  <c r="D108" i="1"/>
  <c r="C108" i="1"/>
  <c r="D102" i="1"/>
  <c r="C102" i="1"/>
  <c r="F101" i="1"/>
  <c r="F102" i="1" s="1"/>
  <c r="B100" i="1"/>
  <c r="A100" i="1"/>
  <c r="F99" i="1"/>
  <c r="F100" i="1" s="1"/>
  <c r="D99" i="1"/>
  <c r="C99" i="1"/>
  <c r="D96" i="1"/>
  <c r="D97" i="1" s="1"/>
  <c r="C96" i="1"/>
  <c r="C97" i="1" s="1"/>
  <c r="F95" i="1"/>
  <c r="F96" i="1" s="1"/>
  <c r="F97" i="1" s="1"/>
  <c r="D92" i="1"/>
  <c r="D93" i="1" s="1"/>
  <c r="D94" i="1" s="1"/>
  <c r="C92" i="1"/>
  <c r="C93" i="1" s="1"/>
  <c r="C94" i="1" s="1"/>
  <c r="F90" i="1"/>
  <c r="D90" i="1"/>
  <c r="C90" i="1"/>
  <c r="D88" i="1"/>
  <c r="C88" i="1"/>
  <c r="C86" i="1"/>
  <c r="C84" i="1"/>
  <c r="D82" i="1"/>
  <c r="C82" i="1"/>
  <c r="F80" i="1"/>
  <c r="F81" i="1" s="1"/>
  <c r="F82" i="1" s="1"/>
  <c r="D80" i="1"/>
  <c r="C80" i="1"/>
  <c r="A354" i="1"/>
  <c r="B1287" i="1" l="1"/>
  <c r="B1286" i="1"/>
  <c r="A1287" i="1"/>
  <c r="A1288" i="1" s="1"/>
  <c r="A1289" i="1" s="1"/>
  <c r="A1290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286" i="1"/>
  <c r="C1287" i="1"/>
  <c r="C1286" i="1"/>
  <c r="D124" i="1"/>
  <c r="D125" i="1" s="1"/>
  <c r="D129" i="1"/>
  <c r="D131" i="1" s="1"/>
  <c r="D126" i="1"/>
  <c r="D127" i="1" s="1"/>
  <c r="D128" i="1" s="1"/>
  <c r="D118" i="1"/>
  <c r="D119" i="1" s="1"/>
  <c r="B1309" i="1" l="1"/>
  <c r="B1308" i="1"/>
  <c r="B1310" i="1"/>
  <c r="E1300" i="1" l="1"/>
  <c r="A1386" i="1"/>
  <c r="A1387" i="1" s="1"/>
  <c r="A1388" i="1" s="1"/>
  <c r="A1389" i="1" s="1"/>
  <c r="A1390" i="1" s="1"/>
  <c r="A1302" i="1"/>
  <c r="A1303" i="1" s="1"/>
  <c r="A1304" i="1" s="1"/>
  <c r="A1305" i="1" s="1"/>
  <c r="A1309" i="1" s="1"/>
  <c r="A1392" i="1" l="1"/>
  <c r="A1393" i="1" s="1"/>
  <c r="A1394" i="1" s="1"/>
  <c r="A1395" i="1" s="1"/>
  <c r="A1391" i="1"/>
  <c r="E1299" i="1"/>
  <c r="A1306" i="1"/>
  <c r="A1308" i="1"/>
  <c r="A1307" i="1" l="1"/>
  <c r="A1311" i="1" s="1"/>
  <c r="A1312" i="1" s="1"/>
  <c r="A1313" i="1" s="1"/>
  <c r="A1314" i="1" s="1"/>
  <c r="A1310" i="1"/>
  <c r="A1315" i="1" l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219" i="1" l="1"/>
  <c r="A1205" i="1"/>
  <c r="A861" i="1"/>
  <c r="C1364" i="1" l="1"/>
  <c r="C1360" i="1"/>
  <c r="C1361" i="1" s="1"/>
  <c r="C1362" i="1" s="1"/>
  <c r="C1356" i="1"/>
  <c r="C1357" i="1" s="1"/>
  <c r="C1358" i="1" s="1"/>
  <c r="C1352" i="1"/>
  <c r="C1353" i="1" s="1"/>
  <c r="C1354" i="1" s="1"/>
  <c r="C1348" i="1"/>
  <c r="C1349" i="1" s="1"/>
  <c r="C1350" i="1" s="1"/>
  <c r="C1344" i="1"/>
  <c r="C1345" i="1" s="1"/>
  <c r="C1346" i="1" s="1"/>
  <c r="C1340" i="1"/>
  <c r="C1341" i="1" s="1"/>
  <c r="C1342" i="1" s="1"/>
  <c r="C1336" i="1"/>
  <c r="C1337" i="1" s="1"/>
  <c r="C1338" i="1" s="1"/>
  <c r="C1332" i="1"/>
  <c r="C1333" i="1" s="1"/>
  <c r="C1334" i="1" s="1"/>
  <c r="C1328" i="1"/>
  <c r="C1329" i="1" s="1"/>
  <c r="C1330" i="1" s="1"/>
  <c r="C1324" i="1"/>
  <c r="C1325" i="1" s="1"/>
  <c r="C1326" i="1" s="1"/>
  <c r="C1320" i="1"/>
  <c r="C1321" i="1" s="1"/>
  <c r="C1322" i="1" s="1"/>
  <c r="C1316" i="1"/>
  <c r="C1317" i="1" s="1"/>
  <c r="C1318" i="1" s="1"/>
  <c r="B1319" i="1"/>
  <c r="B1320" i="1" s="1"/>
  <c r="B1321" i="1" s="1"/>
  <c r="B1322" i="1" s="1"/>
  <c r="B1323" i="1" s="1"/>
  <c r="B1307" i="1"/>
  <c r="B1311" i="1" s="1"/>
  <c r="B1312" i="1" s="1"/>
  <c r="B1313" i="1" s="1"/>
  <c r="B1314" i="1" s="1"/>
  <c r="B1324" i="1" l="1"/>
  <c r="B1298" i="1"/>
  <c r="B1325" i="1" l="1"/>
  <c r="B1299" i="1"/>
  <c r="B1326" i="1" l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00" i="1"/>
  <c r="E1068" i="1"/>
  <c r="E1090" i="1"/>
  <c r="E1089" i="1"/>
  <c r="C1090" i="1"/>
  <c r="E1082" i="1" l="1"/>
  <c r="E1081" i="1"/>
  <c r="E1069" i="1"/>
  <c r="C1069" i="1"/>
  <c r="C1070" i="1" s="1"/>
  <c r="C1071" i="1" s="1"/>
  <c r="C1072" i="1" s="1"/>
  <c r="C1371" i="1" l="1"/>
  <c r="C1393" i="1"/>
  <c r="C1394" i="1" s="1"/>
  <c r="C1395" i="1" s="1"/>
  <c r="C1368" i="1"/>
  <c r="C1369" i="1" s="1"/>
  <c r="C1373" i="1"/>
  <c r="C1374" i="1" s="1"/>
  <c r="C1375" i="1" s="1"/>
  <c r="C1377" i="1"/>
  <c r="C1378" i="1" s="1"/>
  <c r="C1379" i="1" s="1"/>
  <c r="C1386" i="1"/>
  <c r="C1387" i="1" s="1"/>
  <c r="C1383" i="1"/>
  <c r="C1384" i="1" s="1"/>
  <c r="C1389" i="1"/>
  <c r="B1385" i="1"/>
  <c r="B1386" i="1" s="1"/>
  <c r="B1387" i="1" s="1"/>
  <c r="B1388" i="1" s="1"/>
  <c r="B1389" i="1" s="1"/>
  <c r="B1390" i="1" s="1"/>
  <c r="B1392" i="1" l="1"/>
  <c r="B1393" i="1" s="1"/>
  <c r="B1394" i="1" s="1"/>
  <c r="B1395" i="1" s="1"/>
  <c r="B1391" i="1"/>
</calcChain>
</file>

<file path=xl/sharedStrings.xml><?xml version="1.0" encoding="utf-8"?>
<sst xmlns="http://schemas.openxmlformats.org/spreadsheetml/2006/main" count="6464" uniqueCount="1004">
  <si>
    <t>Наименование населенного пункта</t>
  </si>
  <si>
    <t>Адрес
многоквартирного дома</t>
  </si>
  <si>
    <t>Наименование подрядной организации</t>
  </si>
  <si>
    <t>Вид выполняемых работ по капитальному ремонту в соответствии с законом субъекта Российской Федерации</t>
  </si>
  <si>
    <t>Плановая дата завершения работ (услуг) в соответствии с заключенным договором подряда</t>
  </si>
  <si>
    <t>Дата фактического завершения работ (услуг)  в соответствии с актами о приемке</t>
  </si>
  <si>
    <t>Белоярский район</t>
  </si>
  <si>
    <t>г. Белоярский</t>
  </si>
  <si>
    <t>мкр. 3, д. 6</t>
  </si>
  <si>
    <t>ремонт электроснабжения</t>
  </si>
  <si>
    <t>Ремонт ГВС</t>
  </si>
  <si>
    <t>ремонт ХВС</t>
  </si>
  <si>
    <t>ремонт водоотведения</t>
  </si>
  <si>
    <t>мкр. 3, д. 9</t>
  </si>
  <si>
    <t>ремонт фасада</t>
  </si>
  <si>
    <t>мкр. 3, д. 22</t>
  </si>
  <si>
    <t>Березовский район</t>
  </si>
  <si>
    <t>п. Саранпауль</t>
  </si>
  <si>
    <t>ул. Семяшкина, д. 4</t>
  </si>
  <si>
    <t>ул. Е.Артеевой д.8</t>
  </si>
  <si>
    <t>пгт. Березово</t>
  </si>
  <si>
    <t>пер. Коммунальный, д.2</t>
  </si>
  <si>
    <t>п. Светлый</t>
  </si>
  <si>
    <t>ул. Набережная, д. 14</t>
  </si>
  <si>
    <t>газоснабжение</t>
  </si>
  <si>
    <t>ремонт крыши</t>
  </si>
  <si>
    <t>ремонт фундамента</t>
  </si>
  <si>
    <t>ул. Астраханцева, д. 50</t>
  </si>
  <si>
    <t>ул. Шмидта, д. 41</t>
  </si>
  <si>
    <t>пгт. Игрим</t>
  </si>
  <si>
    <t>ул. Кооперативная, д. 25</t>
  </si>
  <si>
    <t>ул. Пушкина, д. 7</t>
  </si>
  <si>
    <t>Кондинский район</t>
  </si>
  <si>
    <t>пгт Куминский</t>
  </si>
  <si>
    <t>ул. Гагарина 30</t>
  </si>
  <si>
    <t>ул. Гагарина 32</t>
  </si>
  <si>
    <t>ул. Гагарина 34</t>
  </si>
  <si>
    <t>ул.Комарова д. 23</t>
  </si>
  <si>
    <t>ул.Комарова д. 3</t>
  </si>
  <si>
    <t>ул. Вильнюсская, д. 13</t>
  </si>
  <si>
    <t>ул. Вильнюсская, д. 15</t>
  </si>
  <si>
    <t>ул. Дружбы Народов, д. 18Б</t>
  </si>
  <si>
    <t>ул. Дружбы Народов, д. 22А</t>
  </si>
  <si>
    <t>ул. Дружбы Народов, д. 26А</t>
  </si>
  <si>
    <t>ул. Дружбы Народов, д. 26Б</t>
  </si>
  <si>
    <t>ул. Мира, д. 14А</t>
  </si>
  <si>
    <t>ул. Мира, д. 14Б</t>
  </si>
  <si>
    <t>ул. Мира, д. 2</t>
  </si>
  <si>
    <t>ул. Мира, д. 2А</t>
  </si>
  <si>
    <t>ул. Мира, д. 2Б</t>
  </si>
  <si>
    <t>ул. Мира, д. 4А</t>
  </si>
  <si>
    <t>ул. Мира, д. 8</t>
  </si>
  <si>
    <t>ул. Нефтяников, д. 9</t>
  </si>
  <si>
    <t>ул. Степана Повха, д. 12</t>
  </si>
  <si>
    <t>ул. Степана Повха, д. 6</t>
  </si>
  <si>
    <t>ул. Степана Повха, д. 8</t>
  </si>
  <si>
    <t>г. Когалым</t>
  </si>
  <si>
    <t>г. Лангепас</t>
  </si>
  <si>
    <t>Замена лифтов</t>
  </si>
  <si>
    <t>ул. Парковая д.1</t>
  </si>
  <si>
    <t>ул. Парковая д.5</t>
  </si>
  <si>
    <t>ул. Парковая д.7а</t>
  </si>
  <si>
    <t>ул. Ленина д. 86</t>
  </si>
  <si>
    <t>ул. Заречная, д. 21, корп. 1</t>
  </si>
  <si>
    <t>ул. Свободы, д. 25, корп. 1</t>
  </si>
  <si>
    <t>ул. Свободы, д. 29</t>
  </si>
  <si>
    <t>ул. Свободы, д. 29, корп. 2</t>
  </si>
  <si>
    <t>ул. Свободы, д. 31</t>
  </si>
  <si>
    <t>ул. Свободы, д. 31, корп. 1</t>
  </si>
  <si>
    <t>ул. Свободы, д. 31, корп. 2</t>
  </si>
  <si>
    <t>ул. Свободы, д. 33</t>
  </si>
  <si>
    <t>ул. Строителей, д. 5, корп. 3</t>
  </si>
  <si>
    <t>ул. Строителей, д. 7, корп. 3</t>
  </si>
  <si>
    <t>ул. Строителей, д. 9, корп. 3</t>
  </si>
  <si>
    <t>г. Мегион</t>
  </si>
  <si>
    <t>г.Мегион</t>
  </si>
  <si>
    <t>г. Нефтеюганск</t>
  </si>
  <si>
    <t>мкр. 1-й, д. 1</t>
  </si>
  <si>
    <t>мкр. 1-й, д. 2</t>
  </si>
  <si>
    <t>мкр. 1-й, д. 3</t>
  </si>
  <si>
    <t xml:space="preserve">мкр. 1-й, д. 4 </t>
  </si>
  <si>
    <t>мкр. 1-й, д. 6</t>
  </si>
  <si>
    <t xml:space="preserve">мкр. 1-й, д. 8 </t>
  </si>
  <si>
    <t>мкр. 1-й, д. 9</t>
  </si>
  <si>
    <t>мкр. 1-й, д. 10</t>
  </si>
  <si>
    <t>мкр. 1-й, д. 12</t>
  </si>
  <si>
    <t>мкр. 1-й, д. 13</t>
  </si>
  <si>
    <t>мкр. 1-й, д. 14</t>
  </si>
  <si>
    <t>мкр. 1-й, д. 15</t>
  </si>
  <si>
    <t>мкр. 1-й, д. 16</t>
  </si>
  <si>
    <t>мкр. 1-й, д. 18</t>
  </si>
  <si>
    <t>мкр. 1-й, д. 27</t>
  </si>
  <si>
    <t>мкр. 12-й, д. 38</t>
  </si>
  <si>
    <t>мкр. 7-й, д. 32</t>
  </si>
  <si>
    <t>мкр. 7-й, д. 33</t>
  </si>
  <si>
    <t>мкр. 7-й, д. 50</t>
  </si>
  <si>
    <t xml:space="preserve">мкр. 7 -й, д. 53 </t>
  </si>
  <si>
    <t>мкр. 9-й, д. 7</t>
  </si>
  <si>
    <t>мкр. 10-й, д. 31</t>
  </si>
  <si>
    <t>мкр. 13-й, д. 18</t>
  </si>
  <si>
    <t>мкр. 14-й, д. 9</t>
  </si>
  <si>
    <t>мкр. 16А, д. 87</t>
  </si>
  <si>
    <t>мкр. 16А, д. 89</t>
  </si>
  <si>
    <t>Нефтеюганский р-н</t>
  </si>
  <si>
    <t>п. Куть-Ях</t>
  </si>
  <si>
    <t>п. Салым</t>
  </si>
  <si>
    <t>п. Сентябрьский</t>
  </si>
  <si>
    <t>д. 17</t>
  </si>
  <si>
    <t>п. Пойковский</t>
  </si>
  <si>
    <t>мкр. 3-й, д. 52</t>
  </si>
  <si>
    <t>мкр. 3-й, д. 62</t>
  </si>
  <si>
    <t>г. Нижневартовск</t>
  </si>
  <si>
    <t>ул. Интернациональная, д.30</t>
  </si>
  <si>
    <t>б-р. Комсомольский, д. 1А</t>
  </si>
  <si>
    <t>ул. Ленина, д. 1</t>
  </si>
  <si>
    <t>ул. Ленина, д. 1А</t>
  </si>
  <si>
    <t>ул. Ленина, д. 3</t>
  </si>
  <si>
    <t>ул. Менделеева, д. 2</t>
  </si>
  <si>
    <t>ул. Менделеева, д. 2А</t>
  </si>
  <si>
    <t>ул. Менделеева, д. 4Б</t>
  </si>
  <si>
    <t>ул. Менделеева, д. 6</t>
  </si>
  <si>
    <t>ул. Менделеева, д. 6Б</t>
  </si>
  <si>
    <t>ул. Менделеева, д. 8А</t>
  </si>
  <si>
    <t>ул. Менделеева, д. 16</t>
  </si>
  <si>
    <t>ул. Менделеева, д. 18</t>
  </si>
  <si>
    <t>ул. Менделеева, д. 22</t>
  </si>
  <si>
    <t>ул. Мира, д. 4</t>
  </si>
  <si>
    <t>ул. Мира, д. 6А</t>
  </si>
  <si>
    <t>ул. Мира, д. 8А</t>
  </si>
  <si>
    <t>ул. Нефтяников, д. 1</t>
  </si>
  <si>
    <t>ул. Нефтяников, д. 1А</t>
  </si>
  <si>
    <t>ул. Нефтяников, д. 1Б</t>
  </si>
  <si>
    <t>ул. Нефтяников, д. 3</t>
  </si>
  <si>
    <t>ул. Нефтяников, д. 5</t>
  </si>
  <si>
    <t>ул. Нефтяников, д. 5А</t>
  </si>
  <si>
    <t>ул. Нефтяников, д. 5Б</t>
  </si>
  <si>
    <t>ул. Омская, д. 4</t>
  </si>
  <si>
    <t>ул. Омская, д. 6</t>
  </si>
  <si>
    <t>ул. Омская, д. 8</t>
  </si>
  <si>
    <t>ул. Омская, д. 10</t>
  </si>
  <si>
    <t>ул. Омская, д. 12</t>
  </si>
  <si>
    <t>ул. Омская, д. 14</t>
  </si>
  <si>
    <t>ул. Омская, д. 16</t>
  </si>
  <si>
    <t>ул. Омская, д. 18</t>
  </si>
  <si>
    <t>ул. Омская, д. 18А</t>
  </si>
  <si>
    <t>ул. Омская, д. 20</t>
  </si>
  <si>
    <t>ул. Омская, д. 20 А</t>
  </si>
  <si>
    <t>ул. Омская, д. 22</t>
  </si>
  <si>
    <t>ул. Омская, д. 22А</t>
  </si>
  <si>
    <t>ул. Омская, д. 24</t>
  </si>
  <si>
    <t>ул. Пионерская, д. 1</t>
  </si>
  <si>
    <t>ул. Пионерская, д. 3</t>
  </si>
  <si>
    <t>ул. Пионерская, д. 5</t>
  </si>
  <si>
    <t>ул. Пионерская, д. 7</t>
  </si>
  <si>
    <t>ул. Пионерская, д. 9</t>
  </si>
  <si>
    <t>ул. Пионерская, д. 11</t>
  </si>
  <si>
    <t>ул. Пионерская, д. 13А</t>
  </si>
  <si>
    <t>ул. Пионерская, д. 15</t>
  </si>
  <si>
    <t>пр-кт. Победы, д. 1А</t>
  </si>
  <si>
    <t>пр-кт. Победы, д. 3А</t>
  </si>
  <si>
    <t>пр-кт. Победы, д. 6</t>
  </si>
  <si>
    <t>пр-кт. Победы, д. 6А</t>
  </si>
  <si>
    <t>пр-кт. Победы, д. 6Б</t>
  </si>
  <si>
    <t>пр-кт. Победы, д. 7</t>
  </si>
  <si>
    <t>пр-кт. Победы, д. 7А</t>
  </si>
  <si>
    <t>пр-кт. Победы, д. 9А</t>
  </si>
  <si>
    <t>пр-кт. Победы, д. 10А</t>
  </si>
  <si>
    <t>пр-кт. Победы, д. 11А</t>
  </si>
  <si>
    <t>пр-кт. Победы, д. 13</t>
  </si>
  <si>
    <t>пр-кт. Победы, д. 13А</t>
  </si>
  <si>
    <t>пр-кт. Победы, д. 14</t>
  </si>
  <si>
    <t>пр-кт. Победы, д. 14А</t>
  </si>
  <si>
    <t>пр-кт. Победы, д. 14Б</t>
  </si>
  <si>
    <t>пр-кт. Победы, д. 21А</t>
  </si>
  <si>
    <t>пер. Рыбников, д. 11</t>
  </si>
  <si>
    <t>ул. 60 лет Октября, д. 5Б</t>
  </si>
  <si>
    <t>ул. 60 лет Октября, д. 7А</t>
  </si>
  <si>
    <t>ул. 60 лет Октября, д. 7Б</t>
  </si>
  <si>
    <t>замена лифтов</t>
  </si>
  <si>
    <t>Нижневартовский р-н</t>
  </si>
  <si>
    <t>п. Ваховск</t>
  </si>
  <si>
    <t>1 мкр, д.5</t>
  </si>
  <si>
    <t>пгт. Излучинск</t>
  </si>
  <si>
    <t>ул. Набережная, д.7</t>
  </si>
  <si>
    <t>ул. Школьная, д.4</t>
  </si>
  <si>
    <t>ул. Школьная, д.6</t>
  </si>
  <si>
    <t>ул. Школьная, д.8</t>
  </si>
  <si>
    <t>ул. Школьная, д.10</t>
  </si>
  <si>
    <t>ул. Энергетиков, д.1</t>
  </si>
  <si>
    <t>д. Вата</t>
  </si>
  <si>
    <t>ул. Лесная, д.18</t>
  </si>
  <si>
    <t>г. Нягань</t>
  </si>
  <si>
    <t>мкр.2-й д.24</t>
  </si>
  <si>
    <t>мкр.2-й д.43</t>
  </si>
  <si>
    <t>мкр.2-й д.44</t>
  </si>
  <si>
    <t>мкр.3-й д .2</t>
  </si>
  <si>
    <t>Октябрьский р-н</t>
  </si>
  <si>
    <t>п. Уньюган</t>
  </si>
  <si>
    <t>мкр. 40 лет Победы д.25</t>
  </si>
  <si>
    <t>пгт. Приобье</t>
  </si>
  <si>
    <t>пгт. Талинка</t>
  </si>
  <si>
    <t>мкр. 2, д.2</t>
  </si>
  <si>
    <t>г.Покачи</t>
  </si>
  <si>
    <t>ул. Комсомольская, д. 4</t>
  </si>
  <si>
    <t>ул. Комсомольская, д. 5</t>
  </si>
  <si>
    <t>ул. Комсомольская, д. 7</t>
  </si>
  <si>
    <t>ул. Мира д. 4</t>
  </si>
  <si>
    <t>ул. Мира д. 5</t>
  </si>
  <si>
    <t>ул. Мира д. 7</t>
  </si>
  <si>
    <t>ул. Молодежная, д. 1</t>
  </si>
  <si>
    <t>ул. Молодежная, д. 10</t>
  </si>
  <si>
    <t>ул. Молодежная, д. 15</t>
  </si>
  <si>
    <t>ул. Ленина, д..3</t>
  </si>
  <si>
    <t>ул. Таежная д.2</t>
  </si>
  <si>
    <t>г.Пыть-Ях</t>
  </si>
  <si>
    <t>мкр. 1-й, д.7</t>
  </si>
  <si>
    <t>г.Радужный</t>
  </si>
  <si>
    <t>1-й, д. 2</t>
  </si>
  <si>
    <t>1-й, д. 3</t>
  </si>
  <si>
    <t>1-й, д. 7</t>
  </si>
  <si>
    <t>1-й, д. 9</t>
  </si>
  <si>
    <t>3-й, д. 4</t>
  </si>
  <si>
    <t>3-й, д. 6</t>
  </si>
  <si>
    <t>3-й, д. 8</t>
  </si>
  <si>
    <t>3-й, д. 14</t>
  </si>
  <si>
    <t>3-й, д. 17</t>
  </si>
  <si>
    <t>3-й, д. 19</t>
  </si>
  <si>
    <t>3-й, д. 20</t>
  </si>
  <si>
    <t>г.Сургут</t>
  </si>
  <si>
    <t>ул.Быстринская,д. 6</t>
  </si>
  <si>
    <t>ул.Быстринская,д. 10</t>
  </si>
  <si>
    <t>пр-кт. Мира, д. 40</t>
  </si>
  <si>
    <t>пр-кт. Набережный, д. 50</t>
  </si>
  <si>
    <t>пр-кт. Набережный, д. 53</t>
  </si>
  <si>
    <t>пр-кт. Набережный, д. 66</t>
  </si>
  <si>
    <t>пр-кт. Набережный, д. 80</t>
  </si>
  <si>
    <t>проезд. Дружбы, д. 9</t>
  </si>
  <si>
    <t>ул. 30 лет Победы, д. 13</t>
  </si>
  <si>
    <t>ул. 30 лет Победы, д. 5</t>
  </si>
  <si>
    <t>ул. 50 лет ВЛКСМ, д. 5</t>
  </si>
  <si>
    <t>ул. 60 лет Октября, д. 3</t>
  </si>
  <si>
    <t>ул. Губкина, д. 14</t>
  </si>
  <si>
    <t>ул. Губкина, д. 16</t>
  </si>
  <si>
    <t>ул. Губкина, д. 18</t>
  </si>
  <si>
    <t>ул. Крылова, д. 19</t>
  </si>
  <si>
    <t>ул. Крылова, д. 21</t>
  </si>
  <si>
    <t>ул. Крылова, д. 35</t>
  </si>
  <si>
    <t>ул. Крылова, д. 45</t>
  </si>
  <si>
    <t>ул. Крылова, д. 7</t>
  </si>
  <si>
    <t>ул. Лермонтова, д. 11</t>
  </si>
  <si>
    <t>ул. Мелик-Карамова, д. 66</t>
  </si>
  <si>
    <t>ул. Мелик-Карамова, д. 72</t>
  </si>
  <si>
    <t>ул. Мечникова, д. 13</t>
  </si>
  <si>
    <t>ул. Нагорная, д. 15</t>
  </si>
  <si>
    <t>ул. Нефтяников, д. 29А</t>
  </si>
  <si>
    <t>ул. Просвещения, д. 48</t>
  </si>
  <si>
    <t>ул. Республики, д. 70</t>
  </si>
  <si>
    <t>ул. Республики, д. 72</t>
  </si>
  <si>
    <t>ул. Республики, д. 74</t>
  </si>
  <si>
    <t>ул. Сибирская, д. 16/1</t>
  </si>
  <si>
    <t>ул. Энергетиков, д. 25</t>
  </si>
  <si>
    <t>ул. Энергетиков, д. 35</t>
  </si>
  <si>
    <t>ул. Энергетиков, д. 37</t>
  </si>
  <si>
    <t>ул. Энергетиков, д. 41</t>
  </si>
  <si>
    <t>ул. Энергетиков, д. 43</t>
  </si>
  <si>
    <t>ул. Энергетиков, д. 55</t>
  </si>
  <si>
    <t>ул. Энтузиастов, д. 61</t>
  </si>
  <si>
    <t>ул. Лермонтова, д. 5/1</t>
  </si>
  <si>
    <t>ул. Лермонтова, д. 5/2</t>
  </si>
  <si>
    <t>ул. Лермонтова, д. 5</t>
  </si>
  <si>
    <t>Советский р-н</t>
  </si>
  <si>
    <t>г.Советский</t>
  </si>
  <si>
    <t>ул.50 лет Пионерии,д.1</t>
  </si>
  <si>
    <t>ул.50 лет Пионерии,д.2</t>
  </si>
  <si>
    <t>ул.Киевская д.23</t>
  </si>
  <si>
    <t>ул.Киевская д.29</t>
  </si>
  <si>
    <t>ул.Гасталло д.2</t>
  </si>
  <si>
    <t>ул.Железнодорожная д.4</t>
  </si>
  <si>
    <t xml:space="preserve"> ул. Токмянина д.2</t>
  </si>
  <si>
    <t>с.п. Алябьевский</t>
  </si>
  <si>
    <t>г.п.Агириш</t>
  </si>
  <si>
    <t>ул.Спортивная д.29</t>
  </si>
  <si>
    <t xml:space="preserve"> ул. Медиков д.1</t>
  </si>
  <si>
    <t>г.п. Коммунистический,</t>
  </si>
  <si>
    <t>г.п. Пионерский</t>
  </si>
  <si>
    <t>пер. Быковца д.6</t>
  </si>
  <si>
    <t>пер. Быковца д.10</t>
  </si>
  <si>
    <t>пер. Быковца д.8</t>
  </si>
  <si>
    <t>ул.Ленина д.36</t>
  </si>
  <si>
    <t>ул.Ленина д.35</t>
  </si>
  <si>
    <t>Сургутский р-н</t>
  </si>
  <si>
    <t>п.Федоровский</t>
  </si>
  <si>
    <t>ул. Ленина, д.2</t>
  </si>
  <si>
    <t>ул. Ленина, д.4</t>
  </si>
  <si>
    <t xml:space="preserve">  ул. Строителей, д.12</t>
  </si>
  <si>
    <t>пгт.Барсово</t>
  </si>
  <si>
    <t>ул. Мостостроителей, д.10</t>
  </si>
  <si>
    <t>ул. Майская, д.45</t>
  </si>
  <si>
    <t>пгт.Белый Яр</t>
  </si>
  <si>
    <t>ул. Шукшина, д.4</t>
  </si>
  <si>
    <t>ул. Шукшина, д.3</t>
  </si>
  <si>
    <t>ул. Симонова, д.11</t>
  </si>
  <si>
    <t>ул. Есенина, д.37</t>
  </si>
  <si>
    <t xml:space="preserve"> ул. Шукшина, д.2</t>
  </si>
  <si>
    <t xml:space="preserve"> ул. Шукшина, д.5</t>
  </si>
  <si>
    <t xml:space="preserve"> ул. Шукшина, д.6</t>
  </si>
  <si>
    <t xml:space="preserve"> ул. Шукшина, д.7</t>
  </si>
  <si>
    <t>ул. Шукшина, д.10</t>
  </si>
  <si>
    <t>ул. Симонова, д.7</t>
  </si>
  <si>
    <t>ул. Есенина, д. 22</t>
  </si>
  <si>
    <t>мкр. 2-й, д. 60</t>
  </si>
  <si>
    <t>п. Ульт-Ягун</t>
  </si>
  <si>
    <t>ул. 35 лет Победы, д. 1</t>
  </si>
  <si>
    <t>п. Солнечный</t>
  </si>
  <si>
    <t>мкр. 2, д. 42</t>
  </si>
  <si>
    <t>мкр. 2, д. 44</t>
  </si>
  <si>
    <t>мкр. 2, д. 46</t>
  </si>
  <si>
    <t>мкр. 2, д. 47</t>
  </si>
  <si>
    <t>мкр. 2, д. 48</t>
  </si>
  <si>
    <t>мкр. 2, д. 49</t>
  </si>
  <si>
    <t>мкр. 2, д. 50</t>
  </si>
  <si>
    <t>мкр. 2, д. 53</t>
  </si>
  <si>
    <t>г.Ханты-Мансийск</t>
  </si>
  <si>
    <t>ул. Островского, д. 38</t>
  </si>
  <si>
    <t>ул. Березовская, д. 10А</t>
  </si>
  <si>
    <t>ул. Березовская, д. 12</t>
  </si>
  <si>
    <t>ул. Березовская, д. 23</t>
  </si>
  <si>
    <t>ул. Березовская, д. 24</t>
  </si>
  <si>
    <t>ул. Березовская, д. 8А</t>
  </si>
  <si>
    <t>ул. Гагарина, д. 53</t>
  </si>
  <si>
    <t>ул. Гагарина, д. 63</t>
  </si>
  <si>
    <t>ул. Гагарина, д. 81</t>
  </si>
  <si>
    <t>ул. Гагарина, д. 103</t>
  </si>
  <si>
    <t>ул. Гагарина, д. 105</t>
  </si>
  <si>
    <t>ул. Гагарина, д. 109</t>
  </si>
  <si>
    <t>ул. Гагарина, д. 109 А</t>
  </si>
  <si>
    <t>ул. Гагарина, д. 111</t>
  </si>
  <si>
    <t>ул. Гагарина, д. 115</t>
  </si>
  <si>
    <t>ул. Гагарина, д. 117</t>
  </si>
  <si>
    <t>ул. Гагарина, д. 297</t>
  </si>
  <si>
    <t>ул. Дзержинского, д. 18</t>
  </si>
  <si>
    <t>ул. Комсомольская, д. 28</t>
  </si>
  <si>
    <t>ул. Крупской, д. 15</t>
  </si>
  <si>
    <t>ул. Крупской, д. 17</t>
  </si>
  <si>
    <t>ул. Крупской, д. 20</t>
  </si>
  <si>
    <t>ул. Ленина, д. 78</t>
  </si>
  <si>
    <t>ул. Ленина, д. 85</t>
  </si>
  <si>
    <t>ул. Ленина, д. 90А</t>
  </si>
  <si>
    <t>ул. Лермонтова, д. 20</t>
  </si>
  <si>
    <t>ул. Лермонтова, д. 23</t>
  </si>
  <si>
    <t>ул. Лермонтова, д. 27</t>
  </si>
  <si>
    <t>ул. Лермонтова, д. 31А</t>
  </si>
  <si>
    <t>ул. Лермонтова, д. 33</t>
  </si>
  <si>
    <t>ул. Механизаторов, д. 3</t>
  </si>
  <si>
    <t>ул. Мира, д. 95</t>
  </si>
  <si>
    <t>ул. Мира, д. 103</t>
  </si>
  <si>
    <t>ул. Мира, д. 105</t>
  </si>
  <si>
    <t>ул. Мира, д. 117</t>
  </si>
  <si>
    <t>ул. Мичурина, д. 5</t>
  </si>
  <si>
    <t>ул. Мичурина, д. 7</t>
  </si>
  <si>
    <t>ул. Обская, д. 14</t>
  </si>
  <si>
    <t>ул. Пионерская, д. 98</t>
  </si>
  <si>
    <t>ул. Пионерская, д. 111</t>
  </si>
  <si>
    <t>ул. Пушкина, д. 12</t>
  </si>
  <si>
    <t>ул. Рознина, д. 38</t>
  </si>
  <si>
    <t>ул. Рознина, д. 64А</t>
  </si>
  <si>
    <t>ул. Рознина, д. 70А</t>
  </si>
  <si>
    <t>ул. Спортивная, д. 1</t>
  </si>
  <si>
    <t>ул. Спортивная, д. 3</t>
  </si>
  <si>
    <t>ул. Спортивная, д. 5</t>
  </si>
  <si>
    <t>ул. Строителей, д. 109</t>
  </si>
  <si>
    <t>ул. Строителей, д. 61</t>
  </si>
  <si>
    <t>ул. Строителей, д. 101</t>
  </si>
  <si>
    <t>ул. Сутормина, д. 17</t>
  </si>
  <si>
    <t>ул. Чкалова, д. 66</t>
  </si>
  <si>
    <t>Ханты-Мансийский р-н</t>
  </si>
  <si>
    <t>п.Горноправдинск</t>
  </si>
  <si>
    <t>ул.Победы, д.2</t>
  </si>
  <si>
    <t>ул.Победы, д.4</t>
  </si>
  <si>
    <t>п.Луговской</t>
  </si>
  <si>
    <t>ул.Заводская, д.1</t>
  </si>
  <si>
    <t>ул.Комсомольская, д.2</t>
  </si>
  <si>
    <t>г.Югорск</t>
  </si>
  <si>
    <t>мкр. Югорск-2, д.6</t>
  </si>
  <si>
    <t>мкр. Югорск-2, д.8</t>
  </si>
  <si>
    <t>мкр. Югорск-2, д.9</t>
  </si>
  <si>
    <t xml:space="preserve">ул. 40 лет Победы, д.1 </t>
  </si>
  <si>
    <t xml:space="preserve">ул. 40 лет Победы, д.2 </t>
  </si>
  <si>
    <t>ул. 40 лет Победы, д.5</t>
  </si>
  <si>
    <t>ул. Железнодорожная, д 45</t>
  </si>
  <si>
    <t>ул. Железнодорожная, д 47А</t>
  </si>
  <si>
    <t>ул.Буряка, 3А</t>
  </si>
  <si>
    <t>ул. Декабристов, д. 14</t>
  </si>
  <si>
    <t>ул. Механизаторов, д. 1</t>
  </si>
  <si>
    <t>ул. Механизаторов, д. 5</t>
  </si>
  <si>
    <t>ул. Механизаторов, д. 7</t>
  </si>
  <si>
    <t>ул. Октябрьская, д. 6</t>
  </si>
  <si>
    <t>ул. Попова, д. 8</t>
  </si>
  <si>
    <t>ул. Садовая, д. 72\1</t>
  </si>
  <si>
    <t>ООО "Югория Лифт"</t>
  </si>
  <si>
    <t>ООО "Архстройпроект"</t>
  </si>
  <si>
    <t>ООО "Стройтекс"</t>
  </si>
  <si>
    <t>мкр. 3, д. 12</t>
  </si>
  <si>
    <t>Ремонт ГВС, ХВС</t>
  </si>
  <si>
    <t>мкр. 3, д. 10</t>
  </si>
  <si>
    <t>мкр. 3, д. 11</t>
  </si>
  <si>
    <t>ООО "Сургутлифтремонт"</t>
  </si>
  <si>
    <t>ул. Первопроходцев, д. 44</t>
  </si>
  <si>
    <t>ул. Первопроходцев, д. 34</t>
  </si>
  <si>
    <t>ул. Набережная, д. 19</t>
  </si>
  <si>
    <t>ул. Набережная, д. 53</t>
  </si>
  <si>
    <t>ул. Набережная, д. 15</t>
  </si>
  <si>
    <t>ул. Набережная, д. 20</t>
  </si>
  <si>
    <t>ул. Набережная, д. 16</t>
  </si>
  <si>
    <t>ул. Первопроходцев, д. 42</t>
  </si>
  <si>
    <t>ул. Первопроходцев, д. 37</t>
  </si>
  <si>
    <t>ул. Первопроходцев, д. 36</t>
  </si>
  <si>
    <t>ул. Королева, д. 11</t>
  </si>
  <si>
    <t>ул. Королева, д. 17</t>
  </si>
  <si>
    <t>Ремонт водоотведения</t>
  </si>
  <si>
    <t>Ремонт ХВС ГВС</t>
  </si>
  <si>
    <t>Ремонт крыши</t>
  </si>
  <si>
    <t>Ремонт электроснабжения</t>
  </si>
  <si>
    <t>Ремонт фасада</t>
  </si>
  <si>
    <t xml:space="preserve">Ремонт ХВС </t>
  </si>
  <si>
    <t xml:space="preserve"> ул Комарова д.26</t>
  </si>
  <si>
    <t xml:space="preserve">пгт Мортка </t>
  </si>
  <si>
    <t>ул Комарова д.24</t>
  </si>
  <si>
    <t>ул Комарова д.23</t>
  </si>
  <si>
    <t>Ремонт ХВС</t>
  </si>
  <si>
    <t xml:space="preserve">Ремонт крыши </t>
  </si>
  <si>
    <t>мкр.1-й д .1</t>
  </si>
  <si>
    <t xml:space="preserve">мкр.1-й д .4 </t>
  </si>
  <si>
    <t>мкр.1-й д .50</t>
  </si>
  <si>
    <t>мкр.1-й д .51</t>
  </si>
  <si>
    <t>мкр.2-й д.1</t>
  </si>
  <si>
    <t>ремонт ХВС, ГВС</t>
  </si>
  <si>
    <t>ул. Ленина д.1</t>
  </si>
  <si>
    <t>г.п.Советский</t>
  </si>
  <si>
    <t>ул. Токмянина д.4</t>
  </si>
  <si>
    <t>ул. Медиков д.2</t>
  </si>
  <si>
    <t xml:space="preserve">г.п. Коммунистический </t>
  </si>
  <si>
    <t>ул. Тюменская, д.8</t>
  </si>
  <si>
    <t xml:space="preserve">Ремонт электроснабжения </t>
  </si>
  <si>
    <t>ул. 40 лет Победы, д. 3</t>
  </si>
  <si>
    <t>ул. Геологов, д. 13</t>
  </si>
  <si>
    <t>ул. Геологов, д. 9Б</t>
  </si>
  <si>
    <t>ул. Спортивная, д. 15</t>
  </si>
  <si>
    <t>ул. Таежная, д. 16</t>
  </si>
  <si>
    <t>г. Лангепас 2015</t>
  </si>
  <si>
    <t>г.Радужный 2015</t>
  </si>
  <si>
    <t>г. Лангепас           2016</t>
  </si>
  <si>
    <t>ул. Парковая д.7</t>
  </si>
  <si>
    <t>ул.Первостроителей д.2</t>
  </si>
  <si>
    <t>г. Мегион 2016</t>
  </si>
  <si>
    <t>пгт.Высокий</t>
  </si>
  <si>
    <t>ул.Ленина д.1</t>
  </si>
  <si>
    <t>ул.Ленина д.2</t>
  </si>
  <si>
    <t>ул.Ленина д.3</t>
  </si>
  <si>
    <t>ул.Ленина д.4</t>
  </si>
  <si>
    <t>ул. 50 лет Октября, д. 6</t>
  </si>
  <si>
    <t>ул. 50 лет Октября, д. 8</t>
  </si>
  <si>
    <t>ул. Заречная, д. 15</t>
  </si>
  <si>
    <t>ул. Заречная, д. 17, корп. 1</t>
  </si>
  <si>
    <t>ул. Заречная, д. 25</t>
  </si>
  <si>
    <t>ул.Ленина, д. 4</t>
  </si>
  <si>
    <t>ул.Ленина, д. 4 корп.1</t>
  </si>
  <si>
    <t>ул.Ленина, д. 4 корп.2</t>
  </si>
  <si>
    <t>ул.Ленина, д.6</t>
  </si>
  <si>
    <t>ул.Ленина, д.6 корп.2</t>
  </si>
  <si>
    <t>ул.Ленина, д.8</t>
  </si>
  <si>
    <t>ул.Первомайская, д.2</t>
  </si>
  <si>
    <t>ул. Садовая, д. 18, корп. 2</t>
  </si>
  <si>
    <t>ул. Садовая, д. 24, корп. 3</t>
  </si>
  <si>
    <t>ул. Садовая, д. 25</t>
  </si>
  <si>
    <t>ул. Садовая, д. 25, корп. 1</t>
  </si>
  <si>
    <t>ул. Садовая, д. 33</t>
  </si>
  <si>
    <t>ул. Свободы, д. 3</t>
  </si>
  <si>
    <t>ул. Свободы, д. 7</t>
  </si>
  <si>
    <t>ул. Строителей, д. 7, корп. а</t>
  </si>
  <si>
    <t>ул. Таежная, д. 9</t>
  </si>
  <si>
    <t>ул. Чехова, д. 6</t>
  </si>
  <si>
    <t>ул. Чехова, д. 6, корп. а</t>
  </si>
  <si>
    <t>ул. Чехова, д. 10</t>
  </si>
  <si>
    <t>ул.Чехова, 11, корп. а</t>
  </si>
  <si>
    <t>г.Радужный 2016</t>
  </si>
  <si>
    <t>г. Нижневартовск 2016</t>
  </si>
  <si>
    <t>ул. Маршала Жукова, д. 2</t>
  </si>
  <si>
    <t>ул. Маршала Жукова, д. 2а</t>
  </si>
  <si>
    <t>ул. Маршала Жукова, д. 2б</t>
  </si>
  <si>
    <t>ул. Маршала Жукова, д.3</t>
  </si>
  <si>
    <t>ул. Маршала Жукова, д.3а</t>
  </si>
  <si>
    <t>ул. Маршала Жукова, д. 4</t>
  </si>
  <si>
    <t>ул. Маршала Жукова, д. 4б</t>
  </si>
  <si>
    <t>ул. Маршала Жукова, д. 5</t>
  </si>
  <si>
    <t>ул. Маршала Жукова, д. 9</t>
  </si>
  <si>
    <t>ул. Маршала Жукова, д. 10</t>
  </si>
  <si>
    <t>ул. Менделеева, д. 4</t>
  </si>
  <si>
    <t>ул. Менделеева, д. 4а</t>
  </si>
  <si>
    <t>замена лифтов (2 шт</t>
  </si>
  <si>
    <t>замена лифтов (2шт)</t>
  </si>
  <si>
    <t>замена лифтов 1</t>
  </si>
  <si>
    <t>ул. Менделеева, д.8а</t>
  </si>
  <si>
    <t>ул. Менделеева, д. 10</t>
  </si>
  <si>
    <t>ул. Менделеева, д. 12</t>
  </si>
  <si>
    <t>ул. Менделеева, д. 24</t>
  </si>
  <si>
    <t>ул. Мира, д. 6</t>
  </si>
  <si>
    <t>ул. Мира, д. 10</t>
  </si>
  <si>
    <t>ул. Мира, д. 10а</t>
  </si>
  <si>
    <t>ул. Мира, д. 12</t>
  </si>
  <si>
    <t>ул. Мира, д. 12а</t>
  </si>
  <si>
    <t>ул. Мира, д. 14</t>
  </si>
  <si>
    <t>ул. Мира, д. 24</t>
  </si>
  <si>
    <t>ул. Нефтяников, д. 3а</t>
  </si>
  <si>
    <t>пр-кт. Победы, д. 1</t>
  </si>
  <si>
    <t>пр-кт. Победы, д. 8а</t>
  </si>
  <si>
    <t>пр-кт. Победы, д. 12</t>
  </si>
  <si>
    <t>пр-кт. Победы, д. 17</t>
  </si>
  <si>
    <t>пр-кт. Победы, д. 17а</t>
  </si>
  <si>
    <t>пр-кт. Победы, д. 19а</t>
  </si>
  <si>
    <t>пр-кт. Победы, д. 21</t>
  </si>
  <si>
    <t>ул. 60 лет Октября, д. 1</t>
  </si>
  <si>
    <t>3-й, д. 5</t>
  </si>
  <si>
    <t>3-й, д. 9</t>
  </si>
  <si>
    <t>3-й, д. 11</t>
  </si>
  <si>
    <t>3-й, д. 13</t>
  </si>
  <si>
    <t>3-й, д. 15</t>
  </si>
  <si>
    <t>1-й, д. 4</t>
  </si>
  <si>
    <t>1-й, д. 5</t>
  </si>
  <si>
    <t>1-й, д. 15</t>
  </si>
  <si>
    <t>Замена лифтов 4</t>
  </si>
  <si>
    <t>Замена лифтов 2</t>
  </si>
  <si>
    <t>Замена лифтов 6</t>
  </si>
  <si>
    <t>ремонт ГВС</t>
  </si>
  <si>
    <t>ул. Набережная, д. 9</t>
  </si>
  <si>
    <t>ремонт теплоснабжения</t>
  </si>
  <si>
    <t>Ремонт теплоснабжения</t>
  </si>
  <si>
    <t xml:space="preserve">Ремонт теплоснабжения </t>
  </si>
  <si>
    <t>ремонт подвального помещения</t>
  </si>
  <si>
    <t>ООО "НТСМ"</t>
  </si>
  <si>
    <t>ООО "Теплосервис"</t>
  </si>
  <si>
    <t>ООО "ЭнергоСтрой"</t>
  </si>
  <si>
    <t>ООО СК "Югра-Гранит"</t>
  </si>
  <si>
    <t>ООО "Н-Вартстрой"</t>
  </si>
  <si>
    <t>ул. Ленинградская, д. 21</t>
  </si>
  <si>
    <t>Ремонт или замена лифтового оборудования</t>
  </si>
  <si>
    <t>ул. Степана Повха, д. 4</t>
  </si>
  <si>
    <t>ул. Студенченская, д. 32</t>
  </si>
  <si>
    <t>ул. Таллинская,д. 13</t>
  </si>
  <si>
    <t>ООО "Импорт-Лифт"</t>
  </si>
  <si>
    <t>21 июля 2016 г.</t>
  </si>
  <si>
    <t>15 октября 2016 г.</t>
  </si>
  <si>
    <t>25 марта 2016 г.</t>
  </si>
  <si>
    <t>31 августа 2016 г.</t>
  </si>
  <si>
    <t>29 сентября 2016 г.</t>
  </si>
  <si>
    <t>7 июля 2016 г.</t>
  </si>
  <si>
    <t>г. Урай</t>
  </si>
  <si>
    <t>мкр. 2, д. 26</t>
  </si>
  <si>
    <t>Ремонт системы водоотведения</t>
  </si>
  <si>
    <t>Ремонт системы ХВС</t>
  </si>
  <si>
    <t>Ремонт системы ГВС</t>
  </si>
  <si>
    <t>мкр. 2, д. 54</t>
  </si>
  <si>
    <t>Ремонт подвальных помещений</t>
  </si>
  <si>
    <t>мкр. 2, д. 55</t>
  </si>
  <si>
    <t>мкр. 2, д. 93</t>
  </si>
  <si>
    <t>Ремонт системы электроснабжения</t>
  </si>
  <si>
    <t>Ремонт системы теплоснабжения</t>
  </si>
  <si>
    <t>п. Лунный, д. 1</t>
  </si>
  <si>
    <t>пр-кт. Ленина, д. 61/2</t>
  </si>
  <si>
    <t>пр-кт. Ленина, д. 65</t>
  </si>
  <si>
    <t>пр-кт. Ленина, д. 65/1</t>
  </si>
  <si>
    <t>пр-кт. Ленина, д. 65/2</t>
  </si>
  <si>
    <t>пр-кт. Ленина, д. 67/4</t>
  </si>
  <si>
    <t>пр-кт. Набережный, д. 64</t>
  </si>
  <si>
    <t>пр-кт. Набережный, д.78</t>
  </si>
  <si>
    <t>пр-кт. Набережный, д. 76</t>
  </si>
  <si>
    <t>проезд. Дружбы, д. 11</t>
  </si>
  <si>
    <t>проезд. Дружбы, д. 12</t>
  </si>
  <si>
    <t>ремонт системы  электроснабжения</t>
  </si>
  <si>
    <t>проезд. Дружбы, д. 13</t>
  </si>
  <si>
    <t>проезд. Дружбы, д. 5</t>
  </si>
  <si>
    <t>проезд. Дружбы, д. 8</t>
  </si>
  <si>
    <t>ул. 30 лет Победы, д. 3</t>
  </si>
  <si>
    <t>ул. 50 лет ВЛКСМ, д. 13</t>
  </si>
  <si>
    <t>ул. 50 лет ВЛКСМ, д. 3</t>
  </si>
  <si>
    <t>ул. Аэрофлотская, д. 18, корп. 2</t>
  </si>
  <si>
    <t>ул. Григория Кукуевицкого, д. 8/1</t>
  </si>
  <si>
    <t>ул. Губкина, д. 11</t>
  </si>
  <si>
    <t>ул. Губкина, д. 15</t>
  </si>
  <si>
    <t>ул. Майская, д. 3</t>
  </si>
  <si>
    <t>ул. Майская, д. 5</t>
  </si>
  <si>
    <t>ул. Майская, д. 7</t>
  </si>
  <si>
    <t>ул. Губкина, д. 17</t>
  </si>
  <si>
    <t>ул. Губкина, д. 5</t>
  </si>
  <si>
    <t>ул. Губкина, д. 9</t>
  </si>
  <si>
    <t>ул. Московская, д. 32а</t>
  </si>
  <si>
    <t>ул. Рабочая, д. 31</t>
  </si>
  <si>
    <t>ул. Республики, д. 84</t>
  </si>
  <si>
    <t>ООО "Радужныйтрубопроводстрой"</t>
  </si>
  <si>
    <t>ООО"Радужныйтрубопроводстрой"</t>
  </si>
  <si>
    <t>ул. Энергетиков, д. 21</t>
  </si>
  <si>
    <t>ул. Энтузиастов, д. 47</t>
  </si>
  <si>
    <t>Ремонт кровли</t>
  </si>
  <si>
    <t>Ремонт системы газоснабжения</t>
  </si>
  <si>
    <t>ул. Энтузиастов, д. 59</t>
  </si>
  <si>
    <t>г. Сургут</t>
  </si>
  <si>
    <t>ул. Пионерная, д.19</t>
  </si>
  <si>
    <t>пгт. Федоровский</t>
  </si>
  <si>
    <t>Промышленный проезд (№7),д. 22</t>
  </si>
  <si>
    <t xml:space="preserve"> пер. Тюменский, д.5а</t>
  </si>
  <si>
    <t>ул. Ломоносова, д.2</t>
  </si>
  <si>
    <t>ул.Савуйская, д.11а</t>
  </si>
  <si>
    <t>г. Лянтор</t>
  </si>
  <si>
    <t>мкр. 1-й, д. 4</t>
  </si>
  <si>
    <t>мкр. 1-й, д. 54</t>
  </si>
  <si>
    <t>мкр. 1-й, д. 84</t>
  </si>
  <si>
    <t>мкр. 1-й, д. 85</t>
  </si>
  <si>
    <t>мкр. 2-й, д. 10</t>
  </si>
  <si>
    <t>мкр. 2-й, д. 46</t>
  </si>
  <si>
    <t>мкр. 2-й, д. 56</t>
  </si>
  <si>
    <t xml:space="preserve"> мкр. 2-й, д. 59</t>
  </si>
  <si>
    <t>мкр. 3-й, д. 10</t>
  </si>
  <si>
    <t>мкр. 3-й, д. 36</t>
  </si>
  <si>
    <t>мкр. 3-й, д. 45</t>
  </si>
  <si>
    <t>мкр. 3-й, д. 46</t>
  </si>
  <si>
    <t>мкр. 4-й, д. 3</t>
  </si>
  <si>
    <t>мкр. 6-й, д. 32</t>
  </si>
  <si>
    <t>ул. 35 лет Победы, д. 9А</t>
  </si>
  <si>
    <t>с. Локосово</t>
  </si>
  <si>
    <t>ул. Центральная, д.40</t>
  </si>
  <si>
    <t>ул. Центральная, д.38</t>
  </si>
  <si>
    <t>ул. Центральная, д.36</t>
  </si>
  <si>
    <t>пгт. Белый Яр</t>
  </si>
  <si>
    <t>ул. Шукшина, д.13</t>
  </si>
  <si>
    <t>ул. Маяковского, д.12</t>
  </si>
  <si>
    <t>ул Кушникова, д.54</t>
  </si>
  <si>
    <t>ул. Шукшина, д.1</t>
  </si>
  <si>
    <t>ул. Шукшина, д.18</t>
  </si>
  <si>
    <t>п. АСС ГПЗ</t>
  </si>
  <si>
    <t xml:space="preserve"> д.38</t>
  </si>
  <si>
    <t>д. Сайгатина</t>
  </si>
  <si>
    <t>ул. Совхозная, д.11</t>
  </si>
  <si>
    <t>ул. Школьная, д. 4</t>
  </si>
  <si>
    <t>ул. Сибирская, д.10а</t>
  </si>
  <si>
    <t>19 конструктивов</t>
  </si>
  <si>
    <t>43 конструктива</t>
  </si>
  <si>
    <t>Ремонт ГВС ХВС</t>
  </si>
  <si>
    <t>ООО "Вавилон"</t>
  </si>
  <si>
    <t>ООО "Юграстройтранс"</t>
  </si>
  <si>
    <t>ООО "Ремсервис"</t>
  </si>
  <si>
    <t>ООО "РОС"</t>
  </si>
  <si>
    <t>ООО "Русич"</t>
  </si>
  <si>
    <t>мкр. 1-й, д. 5</t>
  </si>
  <si>
    <t>мкр. 1-й, д. 17</t>
  </si>
  <si>
    <t>мкр. 1-й, д. 19</t>
  </si>
  <si>
    <t>мкр. 1-й, д. 20</t>
  </si>
  <si>
    <t>мкр. 1-й, д. 22</t>
  </si>
  <si>
    <t>мкр. 1-й, д. 24</t>
  </si>
  <si>
    <t>мкр. 1-й, д. 25</t>
  </si>
  <si>
    <t>мкр. 1-й, д. 26</t>
  </si>
  <si>
    <t>мкр. 1-й, д. 29</t>
  </si>
  <si>
    <t>мкр. 3-й, д. 1</t>
  </si>
  <si>
    <t>мкр. 3-й, д. 2</t>
  </si>
  <si>
    <t>мкр. 3-й, д. 3</t>
  </si>
  <si>
    <t>мкр. 3-й, д. 5</t>
  </si>
  <si>
    <t>мкр. 3-й, д. 6</t>
  </si>
  <si>
    <t>мкр. 7-й, д. 40Г</t>
  </si>
  <si>
    <t>мкр. 11А, д. 23</t>
  </si>
  <si>
    <t xml:space="preserve"> мкр. 4-й, д. 19</t>
  </si>
  <si>
    <t>ООО СтройБат</t>
  </si>
  <si>
    <t>ООО СибСпецСтрой</t>
  </si>
  <si>
    <t>ООО Сибирский Сервис</t>
  </si>
  <si>
    <t>ремонт газоснабжения</t>
  </si>
  <si>
    <t xml:space="preserve">мкр. 1-й, д. 11 </t>
  </si>
  <si>
    <t>ООО СургутЛифтРемонт</t>
  </si>
  <si>
    <t>ООО СПО ПЖФ</t>
  </si>
  <si>
    <t>ООО Солар</t>
  </si>
  <si>
    <t>мкр. 2-й, д. 15</t>
  </si>
  <si>
    <t>мкр. 2-й, д. 21</t>
  </si>
  <si>
    <t>ООО Сибирский сервис</t>
  </si>
  <si>
    <t>мкр. 6-й, д.56</t>
  </si>
  <si>
    <t>ООО Импорт-Лифт</t>
  </si>
  <si>
    <t>мкр. 8-й, д. 22</t>
  </si>
  <si>
    <t>мкр. 14-й, д. 48</t>
  </si>
  <si>
    <t>мкр. 16-й, д. 6</t>
  </si>
  <si>
    <t>мкр. 16-й, д. 9</t>
  </si>
  <si>
    <t>мкр. 16-й, д. 45</t>
  </si>
  <si>
    <t>мкр. 16А, д. 66</t>
  </si>
  <si>
    <t>д. 1</t>
  </si>
  <si>
    <t>ООО Герц инжиниринг</t>
  </si>
  <si>
    <t>д. 2</t>
  </si>
  <si>
    <t>д. 3</t>
  </si>
  <si>
    <t>д. 6</t>
  </si>
  <si>
    <t>д. 7</t>
  </si>
  <si>
    <t>ул. Привокзальная, д. 1</t>
  </si>
  <si>
    <t>ул. Привокзальная, д. 2</t>
  </si>
  <si>
    <t>ул. Привокзальная, д. 7</t>
  </si>
  <si>
    <t>ул. Привокзальная, д. 9</t>
  </si>
  <si>
    <t>д. 4</t>
  </si>
  <si>
    <t>д. 5</t>
  </si>
  <si>
    <t>д. 8</t>
  </si>
  <si>
    <t>ул. Привокзальная, д. 10</t>
  </si>
  <si>
    <t>ул. Привокзальная, д. 11</t>
  </si>
  <si>
    <t>ул. Привокзальная, д. 3</t>
  </si>
  <si>
    <t>г. Пыть-Ях</t>
  </si>
  <si>
    <t>мкр. 1-й, д. 7</t>
  </si>
  <si>
    <t>мкр. 5-й Солнечный, д. 29</t>
  </si>
  <si>
    <t>мкр. 1-й, д. 8</t>
  </si>
  <si>
    <t>ООО "Ассоциация энергосберегающих предприятий"</t>
  </si>
  <si>
    <t>мкр.1-й д.37</t>
  </si>
  <si>
    <t>мкр.1-й д.46</t>
  </si>
  <si>
    <t>ул. Пионерская, д. 139</t>
  </si>
  <si>
    <t>ул Строителей д.54</t>
  </si>
  <si>
    <t>ул Строителей д.57</t>
  </si>
  <si>
    <t>мкр.  Газовиков д. 6 Б</t>
  </si>
  <si>
    <t>ул. Первопроходцев,  д.62</t>
  </si>
  <si>
    <t>п. Юбилейный</t>
  </si>
  <si>
    <t>ул. Лесная, д. 1</t>
  </si>
  <si>
    <t>Ремонт Фасада</t>
  </si>
  <si>
    <t>ООО "СТК"</t>
  </si>
  <si>
    <t>ООО "СтройКонсалт"</t>
  </si>
  <si>
    <t>ООО "РЭУ №8"</t>
  </si>
  <si>
    <t>ооо"УК ДЕЗ восточного жилого района"</t>
  </si>
  <si>
    <t>ооо "УК ДЕЗ центрального жилого района"</t>
  </si>
  <si>
    <t>ооо "электроремстрой"</t>
  </si>
  <si>
    <t>ооо "юграстройпроектплюс"</t>
  </si>
  <si>
    <t xml:space="preserve"> </t>
  </si>
  <si>
    <t>пер Ленина д.7</t>
  </si>
  <si>
    <t>ооо"Северстройтранс"</t>
  </si>
  <si>
    <t>ООО "Северстройтранс"</t>
  </si>
  <si>
    <t>ООО "Вентура"</t>
  </si>
  <si>
    <t>ООО "Мой дом"</t>
  </si>
  <si>
    <t>ул. Комсомольская, д. 1</t>
  </si>
  <si>
    <t>ул. Комсомольская, д. 2</t>
  </si>
  <si>
    <t>ул. Ленина, д. 12</t>
  </si>
  <si>
    <t>ул. Ленина, д. 14</t>
  </si>
  <si>
    <t>ул. Ленина, д. 16</t>
  </si>
  <si>
    <t>ремонт фасада,крыши</t>
  </si>
  <si>
    <t>ул. Мира д. 16</t>
  </si>
  <si>
    <t>ул. Молодежная, д. 11</t>
  </si>
  <si>
    <t>ООО "Домакс"</t>
  </si>
  <si>
    <t>ООО "СУ-14"</t>
  </si>
  <si>
    <t>ООО " Энергосервис"</t>
  </si>
  <si>
    <t>ООО " НОРСТРОЙ"</t>
  </si>
  <si>
    <t>15 марта 2016</t>
  </si>
  <si>
    <t>ООО "Акрополь"</t>
  </si>
  <si>
    <t>ООО "НВ-ДомСтрой"</t>
  </si>
  <si>
    <t>ООО "Энергосберегающие технологии"</t>
  </si>
  <si>
    <t>ЗАО "Ремикс"</t>
  </si>
  <si>
    <t>28.11.2016 г.</t>
  </si>
  <si>
    <t>29.09.2016 г.</t>
  </si>
  <si>
    <t>мкр. 5-й, д. 27</t>
  </si>
  <si>
    <t>08.11.2016 г.</t>
  </si>
  <si>
    <t>ООО "Пыть-ЯхЖилСервис"</t>
  </si>
  <si>
    <t>15.08.2016 г.</t>
  </si>
  <si>
    <t>01.11.2016 г.</t>
  </si>
  <si>
    <t>8 апреля 2016 года</t>
  </si>
  <si>
    <t>8 апреля 2016</t>
  </si>
  <si>
    <t>замена лифтов 2</t>
  </si>
  <si>
    <t>07.07.2016 г.</t>
  </si>
  <si>
    <t>06.08.2016 г.</t>
  </si>
  <si>
    <t>ооо "УК ДЕЗ ЦЖР"</t>
  </si>
  <si>
    <t>ооо " ук дез цжр"</t>
  </si>
  <si>
    <t>ООО "Строй-Профи"</t>
  </si>
  <si>
    <t>ООО "ПромСсервис"</t>
  </si>
  <si>
    <t>ООО "СтройПрофи"</t>
  </si>
  <si>
    <t>ООО "Промсервис"</t>
  </si>
  <si>
    <t>ООО "УК ДЕЗ ЦЖР"</t>
  </si>
  <si>
    <t>ООО " Сервис-3"</t>
  </si>
  <si>
    <t>система теплоснабжения</t>
  </si>
  <si>
    <t>СГМУП "Тепловик"</t>
  </si>
  <si>
    <t>ремонт системы электроснабжения</t>
  </si>
  <si>
    <t>ремонт системы ГВС</t>
  </si>
  <si>
    <t>ремонт системы ХВС</t>
  </si>
  <si>
    <t>ремонт системы водоотведения</t>
  </si>
  <si>
    <t>ремонт системы теплоснабжения</t>
  </si>
  <si>
    <t>?</t>
  </si>
  <si>
    <t>ООО " УК ДЕЗ ВЖР"</t>
  </si>
  <si>
    <t>ООО "СУ № 14"</t>
  </si>
  <si>
    <t>ООО "СУРГУТЛИФТРЕМОНТ"</t>
  </si>
  <si>
    <t>ООО " Строй-Профи"</t>
  </si>
  <si>
    <t>ООО "Забсибснабкомплект"</t>
  </si>
  <si>
    <t>ООО "СургутПроектГрупп"</t>
  </si>
  <si>
    <t>ООО "УК ДЕЗ ВЖР"</t>
  </si>
  <si>
    <t>3-й, д. 1</t>
  </si>
  <si>
    <t>ООО "Промстрой"</t>
  </si>
  <si>
    <t>ООО "Профремстрой"</t>
  </si>
  <si>
    <t>ООО "Сибирская строительная компания"</t>
  </si>
  <si>
    <t>ЗАО "Мегионгорстрой"</t>
  </si>
  <si>
    <t>ООО "МАРАТ"</t>
  </si>
  <si>
    <t>ул. Молодежная, д. 5</t>
  </si>
  <si>
    <t>ул. Молодежная, д. 7</t>
  </si>
  <si>
    <t>ООО "Энергосервис"</t>
  </si>
  <si>
    <t>МУП ЖКХ</t>
  </si>
  <si>
    <t>3 июня 2016 г.</t>
  </si>
  <si>
    <t>мкр. 2, д. 79</t>
  </si>
  <si>
    <t>21.09.2016 г.</t>
  </si>
  <si>
    <t>ул. 35 лет Победы. д. 1</t>
  </si>
  <si>
    <t>ООО "Эдмон"</t>
  </si>
  <si>
    <t>ремонт фасада, крыши</t>
  </si>
  <si>
    <t>ООО "Гарант+"</t>
  </si>
  <si>
    <t>ООО "Строительно-торговая компания"</t>
  </si>
  <si>
    <t>МП "ЖКУ"</t>
  </si>
  <si>
    <t>29 июня 2016 г</t>
  </si>
  <si>
    <t>ремонт водоснабжения</t>
  </si>
  <si>
    <t>ул. Гагарина, д. 97</t>
  </si>
  <si>
    <t>ул. Ключевая, д. 11</t>
  </si>
  <si>
    <t>ул. Гагарина, д. 55</t>
  </si>
  <si>
    <t>ул. Лермонтова, д. 18А</t>
  </si>
  <si>
    <t>ул. Мира, д. 101А</t>
  </si>
  <si>
    <t>ул. Мира, д. 125</t>
  </si>
  <si>
    <t>ул. Мира, д. 50</t>
  </si>
  <si>
    <t>ул. Мира, д. 72</t>
  </si>
  <si>
    <t>ул. Мира, д. 74</t>
  </si>
  <si>
    <t>ул. Мира, д. 71</t>
  </si>
  <si>
    <t>ул. Пушкина, д. 15А</t>
  </si>
  <si>
    <t>ул. Рознина, д. 50</t>
  </si>
  <si>
    <t>ул. Строителей, д. 59</t>
  </si>
  <si>
    <t>ул. Строителей, д. 99</t>
  </si>
  <si>
    <t>ул. Чкалова, д. 64</t>
  </si>
  <si>
    <t>ул. Березовская, д. 8Б</t>
  </si>
  <si>
    <t>ул. Лермонтова, д. 19</t>
  </si>
  <si>
    <t>ул. Кооперативная, д. 34</t>
  </si>
  <si>
    <t>ул. Ключевая, д. 9</t>
  </si>
  <si>
    <t>ул. Лермонтова, д. 30</t>
  </si>
  <si>
    <t>ул. Мира, д. 87Б</t>
  </si>
  <si>
    <t>ул. Карла Маркса, д. 3</t>
  </si>
  <si>
    <t>ул. Ленина, д. 90</t>
  </si>
  <si>
    <t>ул. Механизаторов, д. 2</t>
  </si>
  <si>
    <t>ул. Мира, д. 89А</t>
  </si>
  <si>
    <t>ул. Гагарина, д. 77</t>
  </si>
  <si>
    <t>ул. Крупской, д. 11</t>
  </si>
  <si>
    <t>ул. Гагарина, д. 85</t>
  </si>
  <si>
    <t>ул. Крупской, д. 13</t>
  </si>
  <si>
    <t>ул. Мира, д. 90</t>
  </si>
  <si>
    <t>ул. Рознина, д. 34</t>
  </si>
  <si>
    <t>15 июля 2016 г.</t>
  </si>
  <si>
    <t>25 июля 2016 г.</t>
  </si>
  <si>
    <t>31 мая 2016 г.</t>
  </si>
  <si>
    <t>8 сентября 2016 г.</t>
  </si>
  <si>
    <t>28 сентября 2016 г.</t>
  </si>
  <si>
    <t>7  ноября 2016 г.</t>
  </si>
  <si>
    <t>7 ноября 2016 г.</t>
  </si>
  <si>
    <t>27 ноября 2016 г.</t>
  </si>
  <si>
    <t>1 ноября 2016 г.</t>
  </si>
  <si>
    <t>Сургутский район</t>
  </si>
  <si>
    <t>21 сентября 2016 г.</t>
  </si>
  <si>
    <t>9 августа 2016 г.</t>
  </si>
  <si>
    <t>7 августа 2016 г.</t>
  </si>
  <si>
    <t>8 октября 2016 г.</t>
  </si>
  <si>
    <t>ул. 35 лет Победы, д.1</t>
  </si>
  <si>
    <t>1 сентября 2016 г.</t>
  </si>
  <si>
    <t>28 октября 2016 г.</t>
  </si>
  <si>
    <t>Ремонт фундамента</t>
  </si>
  <si>
    <t>19 июля 2016 г.</t>
  </si>
  <si>
    <t>29 июня 2016 г.</t>
  </si>
  <si>
    <t>24 июля 2016 г.</t>
  </si>
  <si>
    <t>24 июня 2016 г.</t>
  </si>
  <si>
    <t>28 августа 2016 г.</t>
  </si>
  <si>
    <t>28 июня 2016 г.</t>
  </si>
  <si>
    <t>17 августа 2016 г.</t>
  </si>
  <si>
    <t>27 августа 2016 г.</t>
  </si>
  <si>
    <t>мкр. 2, д. 19</t>
  </si>
  <si>
    <t>11.08.2016 г.</t>
  </si>
  <si>
    <t>ул. Дружбы Народов,        д. 39</t>
  </si>
  <si>
    <t>11 августа 2016 г.</t>
  </si>
  <si>
    <t>22 июня 2016 г.</t>
  </si>
  <si>
    <t>26 июня 2016 г.</t>
  </si>
  <si>
    <t>30 июня 2016 г.</t>
  </si>
  <si>
    <t>ул. Есенина, д. 41</t>
  </si>
  <si>
    <t>ул. Манежный. д. 16</t>
  </si>
  <si>
    <t>5 октября 2016 г</t>
  </si>
  <si>
    <t>ремонт подвальных помещений</t>
  </si>
  <si>
    <t>ремонт или замена лифтового оборудования</t>
  </si>
  <si>
    <t>ООО "ДИВЕС ДЕВЕЛОПМЕНТ"</t>
  </si>
  <si>
    <t>ООО СТК</t>
  </si>
  <si>
    <t>ООО "Югралифт"</t>
  </si>
  <si>
    <t>27 сентября 2016 г.</t>
  </si>
  <si>
    <t>ооо "УМС -6"</t>
  </si>
  <si>
    <t>ООО Пыть-Яхжилсервис</t>
  </si>
  <si>
    <t>18 июля 2016 г.</t>
  </si>
  <si>
    <t>04.10.2016 г.</t>
  </si>
  <si>
    <t>ремонт ХВС+ ГВС по допу</t>
  </si>
  <si>
    <t>ООО "Чистый дом"</t>
  </si>
  <si>
    <t>ООО "Юграстрой"</t>
  </si>
  <si>
    <t>ул.Ленина д.7 корп.А</t>
  </si>
  <si>
    <t>ИП Белов Э.В.</t>
  </si>
  <si>
    <t>ул. Свободы, д. 29, корп. 1</t>
  </si>
  <si>
    <t>ООО "STEP-A", ООО "Югория Лифт"</t>
  </si>
  <si>
    <t>04.08..2016</t>
  </si>
  <si>
    <t>ёёёё</t>
  </si>
  <si>
    <t>ООО "Солар"</t>
  </si>
  <si>
    <t>МУП "Горводоканал"</t>
  </si>
  <si>
    <t>шпарозщшекыр</t>
  </si>
  <si>
    <t>мира</t>
  </si>
  <si>
    <t>аопал</t>
  </si>
  <si>
    <t>менделеева</t>
  </si>
  <si>
    <t>упы</t>
  </si>
  <si>
    <t>ул. Первопроходцев,  д.64</t>
  </si>
  <si>
    <t>30 августа 2016 г.</t>
  </si>
  <si>
    <t>21 октября 2016 г.</t>
  </si>
  <si>
    <t>МУП "ПРЭТ №3"</t>
  </si>
  <si>
    <t>ул. Строителей, д. 7, корп. 2 перенос на 2022 по решению собственников</t>
  </si>
  <si>
    <t>30.08.2016/01.10.16</t>
  </si>
  <si>
    <t>02.09.2016/1.10.16</t>
  </si>
  <si>
    <t>ул. Заречная, д. 25 корп. 1 Исключен из программы</t>
  </si>
  <si>
    <t>ул. Заречная, д. 27 перенос на 2040 по решению собственников</t>
  </si>
  <si>
    <t>ул. Заречная, д. 27 корп. 2 перенос на 2040 по решению собственников</t>
  </si>
  <si>
    <t>конкурс не состоялся</t>
  </si>
  <si>
    <t>30.08.2016/1.10.16</t>
  </si>
  <si>
    <t>ул. Грибная, д. 8</t>
  </si>
  <si>
    <t>ул. Ермака, д. 17А</t>
  </si>
  <si>
    <t>ул. Зырянова, д. 21</t>
  </si>
  <si>
    <t>ул. Ключевая, д. 22</t>
  </si>
  <si>
    <t>ул. Ключевая, д. 5</t>
  </si>
  <si>
    <t>ул. Ключевая, д. 7</t>
  </si>
  <si>
    <t>ул. Конева, д. 12</t>
  </si>
  <si>
    <t>ул. Конева, д. 22</t>
  </si>
  <si>
    <t>ул. Ленина, д. 113А</t>
  </si>
  <si>
    <t>ул. Свободы, д. 40</t>
  </si>
  <si>
    <t>ул. Свободы, д. 42</t>
  </si>
  <si>
    <t>г. Ханты-Мансийск</t>
  </si>
  <si>
    <t>7 сентября 2016 г.</t>
  </si>
  <si>
    <t>2 сентября 2016 г.</t>
  </si>
  <si>
    <t xml:space="preserve">Ремонт водоотведения </t>
  </si>
  <si>
    <t>ООО "Арт дизайн"</t>
  </si>
  <si>
    <t>26 августа 2016 г.</t>
  </si>
  <si>
    <t>19 сентября 2016 г.</t>
  </si>
  <si>
    <t>ремонт системы теплоснабжения ниже отм. 0,000</t>
  </si>
  <si>
    <t>11августа 2016 г.</t>
  </si>
  <si>
    <t>14 сентября 2016 г.</t>
  </si>
  <si>
    <t>20 сентября 2016 г</t>
  </si>
  <si>
    <t>24 августа 2016 г.</t>
  </si>
  <si>
    <t xml:space="preserve">  </t>
  </si>
  <si>
    <t>ремонт  теплоснабжения</t>
  </si>
  <si>
    <t>конструктив исключен из договора</t>
  </si>
  <si>
    <t>фасад (замена входных дверей)</t>
  </si>
  <si>
    <t>фасад (швы, окна, двери)</t>
  </si>
  <si>
    <t>ХГВС, водоотведение</t>
  </si>
  <si>
    <t>1-й д. 30</t>
  </si>
  <si>
    <t>замена лифтов (6)</t>
  </si>
  <si>
    <t>отказ 10/12 перенос на 2020</t>
  </si>
  <si>
    <t>отказ 12/12 перенос на 2020</t>
  </si>
  <si>
    <t>отказ 12/12 перенос 2020</t>
  </si>
  <si>
    <t>отказ 8/8 перенос 2020</t>
  </si>
  <si>
    <t>отказ 9/12 перенос на 2020</t>
  </si>
  <si>
    <t>щитки</t>
  </si>
  <si>
    <t>вру эт.щитки</t>
  </si>
  <si>
    <t>с особым мнением</t>
  </si>
  <si>
    <t>перенос на 2020</t>
  </si>
  <si>
    <t>на 2017</t>
  </si>
  <si>
    <t>13.09.16с особым мнением</t>
  </si>
  <si>
    <t>30 ноября 2016 г.</t>
  </si>
  <si>
    <t>2 ноября 2016 г.</t>
  </si>
  <si>
    <t>5 октября 2016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</si>
  <si>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</si>
  <si>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24 октября 2016 г.</t>
  </si>
  <si>
    <t>25 октября 2016 г.</t>
  </si>
  <si>
    <t>исключен</t>
  </si>
  <si>
    <t>с недостатками 25 октября</t>
  </si>
  <si>
    <t>19 октября 2016 г.</t>
  </si>
  <si>
    <t>13 октября 2016 г.</t>
  </si>
  <si>
    <t>12 октября 2016 г.</t>
  </si>
  <si>
    <t>12 октября 2016 г</t>
  </si>
  <si>
    <t>02.09.2016/29.09.16</t>
  </si>
  <si>
    <t>Населенный пункт</t>
  </si>
  <si>
    <t>Адрес МКД</t>
  </si>
  <si>
    <t>Выполнение программы капитального ремонта в многоквартирных домах городского поселения Излучинск в 2016 году</t>
  </si>
  <si>
    <t>№ п\п</t>
  </si>
  <si>
    <t>Стоимость капитального ремонта ВСЕГО</t>
  </si>
  <si>
    <t>Проектные работы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</si>
  <si>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</si>
  <si>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</si>
  <si>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</si>
  <si>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</si>
  <si>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</si>
  <si>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руб.</t>
  </si>
  <si>
    <t>ед.</t>
  </si>
  <si>
    <t>кв.м.</t>
  </si>
  <si>
    <t>куб.м.</t>
  </si>
  <si>
    <t>пгт. Излучинск, пер. Строителей, д. 10</t>
  </si>
  <si>
    <t>пгт. Излучинск, пер. Строителей, д. 12</t>
  </si>
  <si>
    <t>пгт. Излучинск, пер. Строителей, д. 4</t>
  </si>
  <si>
    <t>пгт. Излучинск, пер. Строителей, д. 6</t>
  </si>
  <si>
    <t>пгт. Излучинск, ул. Набережная, д. 10</t>
  </si>
  <si>
    <t>пгт. Излучинск, ул. Набережная, д. 12</t>
  </si>
  <si>
    <t>пгт. Излучинск, ул. Набережная, д. 7</t>
  </si>
  <si>
    <t>пгт. Излучинск, ул. Набережная, д. 9</t>
  </si>
  <si>
    <t>пгт. Излучинск, ул. Школьная, д. 10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</si>
  <si>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</si>
  <si>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</si>
  <si>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</si>
  <si>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Пионерная, д. 1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</si>
  <si>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</si>
  <si>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</si>
  <si>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</si>
  <si>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</si>
  <si>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ИТОГО</t>
  </si>
  <si>
    <t xml:space="preserve">                                    Виды работ по капитальному ремонту общего имущества в многоквартирных домах, выполняемых в рамках краткосрочного плана реализации </t>
  </si>
  <si>
    <t xml:space="preserve">Вид выполненных работ по капитальному ремонту </t>
  </si>
  <si>
    <t xml:space="preserve">                    Программы капитального ремонта общего имущества в многоквартирных домах, расположенных на территории городского поселения  Излучинск на 2017 год.</t>
  </si>
  <si>
    <t xml:space="preserve">                          Приложение к письму</t>
  </si>
  <si>
    <t xml:space="preserve">                          от _____________ № ___</t>
  </si>
  <si>
    <t>ремонт крыши (работы не приняты)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</si>
</sst>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#,##0.00_р_."/>
    <numFmt numFmtId="166" formatCode="#,##0_р_.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Calibri"/>
      <family val="2"/>
      <scheme val="minor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85">
    <xf numFmtId="0" fontId="0" fillId="0" borderId="0" xfId="0"/>
    <xf numFmtId="0" fontId="2" fillId="2" borderId="0" xfId="0" applyFont="1" applyFill="1"/>
    <xf numFmtId="14" fontId="2" fillId="2" borderId="5" xfId="0" applyNumberFormat="1" applyFont="1" applyFill="1" applyBorder="1"/>
    <xf numFmtId="0" fontId="2" fillId="2" borderId="0" xfId="0" applyFont="1" applyFill="1" applyBorder="1"/>
    <xf numFmtId="0" fontId="3" fillId="2" borderId="0" xfId="0" applyFont="1" applyFill="1"/>
    <xf numFmtId="0" fontId="2" fillId="2" borderId="5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2" borderId="20" xfId="0" applyFont="1" applyFill="1" applyBorder="1" applyAlignme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6" xfId="0" applyFont="1" applyFill="1" applyBorder="1"/>
    <xf numFmtId="14" fontId="2" fillId="2" borderId="1" xfId="0" applyNumberFormat="1" applyFont="1" applyFill="1" applyBorder="1"/>
    <xf numFmtId="0" fontId="2" fillId="2" borderId="28" xfId="0" applyFont="1" applyFill="1" applyBorder="1"/>
    <xf numFmtId="0" fontId="2" fillId="2" borderId="26" xfId="0" applyFont="1" applyFill="1" applyBorder="1"/>
    <xf numFmtId="0" fontId="2" fillId="2" borderId="1" xfId="0" applyFont="1" applyFill="1" applyBorder="1" applyAlignment="1"/>
    <xf numFmtId="14" fontId="2" fillId="2" borderId="0" xfId="0" applyNumberFormat="1" applyFont="1" applyFill="1" applyAlignment="1">
      <alignment horizontal="center"/>
    </xf>
    <xf numFmtId="0" fontId="4" fillId="2" borderId="0" xfId="0" applyFont="1" applyFill="1"/>
    <xf numFmtId="14" fontId="2" fillId="2" borderId="2" xfId="0" applyNumberFormat="1" applyFont="1" applyFill="1" applyBorder="1"/>
    <xf numFmtId="14" fontId="2" fillId="2" borderId="6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/>
    <xf numFmtId="0" fontId="3" fillId="2" borderId="0" xfId="0" applyFont="1" applyFill="1" applyAlignment="1"/>
    <xf numFmtId="0" fontId="3" fillId="2" borderId="20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1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14" fontId="3" fillId="2" borderId="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/>
    <xf numFmtId="14" fontId="3" fillId="2" borderId="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5" xfId="0" applyFont="1" applyFill="1" applyBorder="1"/>
    <xf numFmtId="0" fontId="3" fillId="2" borderId="4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shrinkToFit="1"/>
    </xf>
    <xf numFmtId="1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 shrinkToFit="1"/>
    </xf>
    <xf numFmtId="0" fontId="3" fillId="2" borderId="27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shrinkToFit="1"/>
    </xf>
    <xf numFmtId="14" fontId="3" fillId="2" borderId="3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3" fillId="2" borderId="37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shrinkToFit="1"/>
    </xf>
    <xf numFmtId="14" fontId="3" fillId="2" borderId="40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/>
    </xf>
    <xf numFmtId="14" fontId="3" fillId="2" borderId="5" xfId="0" applyNumberFormat="1" applyFont="1" applyFill="1" applyBorder="1"/>
    <xf numFmtId="4" fontId="3" fillId="2" borderId="6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26" xfId="0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14" fontId="3" fillId="2" borderId="0" xfId="0" applyNumberFormat="1" applyFont="1" applyFill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shrinkToFit="1"/>
    </xf>
    <xf numFmtId="14" fontId="5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" fontId="6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8" fillId="2" borderId="3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 shrinkToFit="1"/>
    </xf>
    <xf numFmtId="0" fontId="8" fillId="2" borderId="38" xfId="0" applyFont="1" applyFill="1" applyBorder="1" applyAlignment="1">
      <alignment vertical="top" wrapText="1"/>
    </xf>
    <xf numFmtId="0" fontId="8" fillId="2" borderId="39" xfId="0" applyFont="1" applyFill="1" applyBorder="1" applyAlignment="1">
      <alignment vertical="top" wrapText="1"/>
    </xf>
    <xf numFmtId="0" fontId="8" fillId="2" borderId="39" xfId="0" applyFont="1" applyFill="1" applyBorder="1" applyAlignment="1">
      <alignment vertical="top" wrapText="1" shrinkToFit="1"/>
    </xf>
    <xf numFmtId="0" fontId="8" fillId="2" borderId="43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 shrinkToFit="1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9FF99"/>
      <color rgb="FFFF3300"/>
      <color rgb="FF00FF00"/>
      <color rgb="FFFF99FF"/>
      <color rgb="FFFFFF99"/>
      <color rgb="FF00FFFF"/>
      <color rgb="FF66FFCC"/>
      <color rgb="FFFF6699"/>
      <color rgb="FFCC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8.xml"/><Relationship Id="rId13" Type="http://schemas.openxmlformats.org/officeDocument/2006/relationships/revisionLog" Target="revisionLog13.xml"/><Relationship Id="rId17" Type="http://schemas.openxmlformats.org/officeDocument/2006/relationships/revisionLog" Target="revisionLog17.xml"/><Relationship Id="rId16" Type="http://schemas.openxmlformats.org/officeDocument/2006/relationships/revisionLog" Target="revisionLog16.xml"/><Relationship Id="rId20" Type="http://schemas.openxmlformats.org/officeDocument/2006/relationships/revisionLog" Target="revisionLog1.xml"/><Relationship Id="rId15" Type="http://schemas.openxmlformats.org/officeDocument/2006/relationships/revisionLog" Target="revisionLog15.xml"/><Relationship Id="rId19" Type="http://schemas.openxmlformats.org/officeDocument/2006/relationships/revisionLog" Target="revisionLog1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3493618-F1ED-435C-9D61-A57AF16A870D}" diskRevisions="1" revisionId="831" version="2" protected="1">
  <header guid="{8B2B189E-85E1-4279-BA81-07549E26A0A7}" dateTime="2017-01-19T12:12:39" maxSheetId="3" userName="zhkh1" r:id="rId13" minRId="56" maxRId="167">
    <sheetIdMap count="2">
      <sheetId val="1"/>
      <sheetId val="2"/>
    </sheetIdMap>
  </header>
  <header guid="{425FF9B5-E9E6-4874-9276-A8CF658BC4E6}" dateTime="2017-01-19T12:44:53" maxSheetId="4" userName="zhkh1" r:id="rId14" minRId="170" maxRId="684">
    <sheetIdMap count="3">
      <sheetId val="1"/>
      <sheetId val="2"/>
      <sheetId val="3"/>
    </sheetIdMap>
  </header>
  <header guid="{58E9239A-4A29-43BF-87F0-AF5DC44A2C76}" dateTime="2017-01-19T14:40:04" maxSheetId="4" userName="zhkh1" r:id="rId15" minRId="685" maxRId="686">
    <sheetIdMap count="3">
      <sheetId val="1"/>
      <sheetId val="2"/>
      <sheetId val="3"/>
    </sheetIdMap>
  </header>
  <header guid="{86FEB8A6-6810-4E5E-AD96-A47783337D40}" dateTime="2017-01-19T15:12:07" maxSheetId="4" userName="zhkh1" r:id="rId16" minRId="689" maxRId="776">
    <sheetIdMap count="3">
      <sheetId val="1"/>
      <sheetId val="2"/>
      <sheetId val="3"/>
    </sheetIdMap>
  </header>
  <header guid="{3FF4B96B-9916-4318-925D-3AAFCD07E67D}" dateTime="2017-01-19T15:17:41" maxSheetId="4" userName="zhkh1" r:id="rId17" minRId="777" maxRId="812">
    <sheetIdMap count="3">
      <sheetId val="1"/>
      <sheetId val="2"/>
      <sheetId val="3"/>
    </sheetIdMap>
  </header>
  <header guid="{5102E1B0-7BD1-4E42-B4D7-BA35E9D3FA5C}" dateTime="2017-01-19T16:14:36" maxSheetId="4" userName="zhkh1" r:id="rId18" minRId="815" maxRId="824">
    <sheetIdMap count="3">
      <sheetId val="1"/>
      <sheetId val="2"/>
      <sheetId val="3"/>
    </sheetIdMap>
  </header>
  <header guid="{5170E799-4105-4D86-9DDD-1AF1AA4C3E77}" dateTime="2017-01-19T16:15:38" maxSheetId="4" userName="zhkh1" r:id="rId19" minRId="827" maxRId="828">
    <sheetIdMap count="3">
      <sheetId val="1"/>
      <sheetId val="2"/>
      <sheetId val="3"/>
    </sheetIdMap>
  </header>
  <header guid="{63493618-F1ED-435C-9D61-A57AF16A870D}" dateTime="2017-01-25T08:24:02" maxSheetId="4" userName="zhkh1" r:id="rId20" minRId="82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9" sId="2">
    <oc r="D22" t="inlineStr">
      <is>
        <t>ремонт крыши</t>
      </is>
    </oc>
    <nc r="D22" t="inlineStr">
      <is>
        <t>ремонт крыши (работы не приняты)</t>
      </is>
    </nc>
  </rcc>
  <rcv guid="{E6C77019-D094-4AD7-9BE2-F497FB600E6D}" action="delete"/>
  <rdn rId="0" localSheetId="1" customView="1" name="Z_E6C77019_D094_4AD7_9BE2_F497FB600E6D_.wvu.PrintTitles" hidden="1" oldHidden="1">
    <formula>'Общий отчет'!$1:$2</formula>
    <oldFormula>'Общий отчет'!$1:$2</oldFormula>
  </rdn>
  <rdn rId="0" localSheetId="1" customView="1" name="Z_E6C77019_D094_4AD7_9BE2_F497FB600E6D_.wvu.FilterData" hidden="1" oldHidden="1">
    <formula>'Общий отчет'!$A$1:$G$1720</formula>
    <oldFormula>'Общий отчет'!$A$1:$G$1720</oldFormula>
  </rdn>
  <rcv guid="{E6C77019-D094-4AD7-9BE2-F497FB600E6D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" sId="2" odxf="1" dxf="1">
    <nc r="A1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7" sId="2" odxf="1" dxf="1">
    <nc r="B1" t="inlineStr">
      <is>
        <t>пгт. Излучинск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cc rId="58" sId="2" odxf="1" dxf="1">
    <nc r="C1" t="inlineStr">
      <is>
        <t>ул. Набережная, д.7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fmt sheetId="2" sqref="D1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dxf>
  </rfmt>
  <rcc rId="59" sId="2" odxf="1" dxf="1">
    <nc r="E1" t="inlineStr">
      <is>
        <t>ремонт теплоснабжения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fmt sheetId="2" sqref="F1" start="0" length="0">
    <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medium">
          <color indexed="64"/>
        </top>
        <bottom style="thin">
          <color auto="1"/>
        </bottom>
      </border>
    </dxf>
  </rfmt>
  <rfmt sheetId="2" sqref="G1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60" sId="2" odxf="1" dxf="1">
    <nc r="A2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1" sId="2" odxf="1" dxf="1">
    <nc r="B2" t="inlineStr">
      <is>
        <t>пгт. Излучинск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fmt sheetId="2" sqref="C2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62" sId="2" odxf="1" dxf="1">
    <nc r="D2" t="inlineStr">
      <is>
        <t>ООО "Чистый дом"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3" sId="2" odxf="1" dxf="1">
    <nc r="E2" t="inlineStr">
      <is>
        <t>ремонт ГВС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4" sId="2" odxf="1" dxf="1" numFmtId="19">
    <nc r="F2">
      <v>42703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ndxf>
  </rcc>
  <rfmt sheetId="2" sqref="G2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65" sId="2" odxf="1" dxf="1">
    <nc r="A3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6" sId="2" odxf="1" dxf="1">
    <nc r="B3" t="inlineStr">
      <is>
        <t>пгт. Излучинск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fmt sheetId="2" sqref="C3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67" sId="2" odxf="1" dxf="1">
    <nc r="D3" t="inlineStr">
      <is>
        <t>ООО "Чистый дом"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8" sId="2" odxf="1" dxf="1">
    <nc r="E3" t="inlineStr">
      <is>
        <t>ремонт ХВС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9" sId="2" odxf="1" dxf="1" numFmtId="19">
    <nc r="F3">
      <v>42703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ndxf>
  </rcc>
  <rfmt sheetId="2" sqref="G3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70" sId="2" odxf="1" dxf="1">
    <nc r="A4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1" sId="2" odxf="1" dxf="1">
    <nc r="B4" t="inlineStr">
      <is>
        <t>пгт. Излучинск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fmt sheetId="2" sqref="C4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</rfmt>
  <rcc rId="72" sId="2" odxf="1" dxf="1">
    <nc r="D4" t="inlineStr">
      <is>
        <t>ООО "Чистый дом"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indexed="64"/>
        </bottom>
      </border>
    </ndxf>
  </rcc>
  <rcc rId="73" sId="2" odxf="1" dxf="1">
    <nc r="E4" t="inlineStr">
      <is>
        <t>ремонт водоотведения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indexed="64"/>
        </bottom>
      </border>
    </ndxf>
  </rcc>
  <rcc rId="74" sId="2" odxf="1" dxf="1" numFmtId="19">
    <nc r="F4">
      <v>42703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</border>
    </ndxf>
  </rcc>
  <rfmt sheetId="2" sqref="G4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75" sId="2" odxf="1" dxf="1">
    <nc r="A5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76" sId="2" odxf="1" dxf="1">
    <nc r="B5" t="inlineStr">
      <is>
        <t>пгт. Излучинск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cc rId="77" sId="2" odxf="1" dxf="1">
    <nc r="C5" t="inlineStr">
      <is>
        <t>ул. Набережная, д. 9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fmt sheetId="2" sqref="D5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dxf>
  </rfmt>
  <rcc rId="78" sId="2" odxf="1" dxf="1">
    <nc r="E5" t="inlineStr">
      <is>
        <t>ремонт теплоснабжения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fmt sheetId="2" sqref="F5" start="0" length="0">
    <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medium">
          <color indexed="64"/>
        </top>
        <bottom style="thin">
          <color auto="1"/>
        </bottom>
      </border>
    </dxf>
  </rfmt>
  <rfmt sheetId="2" sqref="G5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79" sId="2" odxf="1" dxf="1">
    <nc r="A6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0" sId="2" odxf="1" dxf="1">
    <nc r="B6" t="inlineStr">
      <is>
        <t>пгт. Излучинск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fmt sheetId="2" sqref="C6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81" sId="2" odxf="1" dxf="1">
    <nc r="D6" t="inlineStr">
      <is>
        <t>ООО "Чистый дом"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2" sId="2" odxf="1" dxf="1">
    <nc r="E6" t="inlineStr">
      <is>
        <t>ремонт ГВС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3" sId="2" odxf="1" dxf="1" numFmtId="19">
    <nc r="F6">
      <v>42703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ndxf>
  </rcc>
  <rfmt sheetId="2" sqref="G6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84" sId="2" odxf="1" dxf="1">
    <nc r="A7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5" sId="2" odxf="1" dxf="1">
    <nc r="B7" t="inlineStr">
      <is>
        <t>пгт. Излучинск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fmt sheetId="2" sqref="C7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86" sId="2" odxf="1" dxf="1">
    <nc r="D7" t="inlineStr">
      <is>
        <t>ООО "Чистый дом"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7" sId="2" odxf="1" dxf="1">
    <nc r="E7" t="inlineStr">
      <is>
        <t>ремонт ХВС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88" sId="2" odxf="1" dxf="1" numFmtId="19">
    <nc r="F7">
      <v>42703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ndxf>
  </rcc>
  <rfmt sheetId="2" sqref="G7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89" sId="2" odxf="1" dxf="1">
    <nc r="A8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0" sId="2" odxf="1" dxf="1">
    <nc r="B8" t="inlineStr">
      <is>
        <t>пгт. Излучинск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fmt sheetId="2" sqref="C8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</rfmt>
  <rcc rId="91" sId="2" odxf="1" dxf="1">
    <nc r="D8" t="inlineStr">
      <is>
        <t>ООО "Чистый дом"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indexed="64"/>
        </bottom>
      </border>
    </ndxf>
  </rcc>
  <rcc rId="92" sId="2" odxf="1" dxf="1">
    <nc r="E8" t="inlineStr">
      <is>
        <t>ремонт водоотведения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indexed="64"/>
        </bottom>
      </border>
    </ndxf>
  </rcc>
  <rcc rId="93" sId="2" odxf="1" dxf="1" numFmtId="19">
    <nc r="F8">
      <v>42703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</border>
    </ndxf>
  </rcc>
  <rfmt sheetId="2" sqref="G8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94" sId="2" odxf="1" dxf="1">
    <nc r="A9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95" sId="2" odxf="1" dxf="1">
    <nc r="B9" t="inlineStr">
      <is>
        <t>пгт. Излучинск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cc rId="96" sId="2" odxf="1" dxf="1">
    <nc r="C9" t="inlineStr">
      <is>
        <t>ул. Школьная, д.4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cc rId="97" sId="2" odxf="1" dxf="1">
    <nc r="D9" t="inlineStr">
      <is>
        <t>ООО "НТСМ"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cc rId="98" sId="2" odxf="1" dxf="1">
    <nc r="E9" t="inlineStr">
      <is>
        <t>ремонт электроснабжения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cc rId="99" sId="2" odxf="1" dxf="1" numFmtId="19">
    <nc r="F9">
      <v>42639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medium">
          <color indexed="64"/>
        </top>
        <bottom style="thin">
          <color auto="1"/>
        </bottom>
      </border>
    </ndxf>
  </rcc>
  <rcc rId="100" sId="2" odxf="1" dxf="1" numFmtId="19">
    <nc r="G9">
      <v>42649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101" sId="2" odxf="1" dxf="1">
    <nc r="A10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0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fmt sheetId="2" sqref="C10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D10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02" sId="2" odxf="1" dxf="1">
    <nc r="E10" t="inlineStr">
      <is>
        <t>ремонт теплоснабжения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F10" start="0" length="0">
    <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</rfmt>
  <rfmt sheetId="2" sqref="G10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103" sId="2" odxf="1" dxf="1">
    <nc r="A11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1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fmt sheetId="2" sqref="C11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</rfmt>
  <rcc rId="104" sId="2" odxf="1" dxf="1">
    <nc r="D11" t="inlineStr">
      <is>
        <t>ООО "НТСМ"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indexed="64"/>
        </bottom>
      </border>
    </ndxf>
  </rcc>
  <rcc rId="105" sId="2" odxf="1" dxf="1">
    <nc r="E11" t="inlineStr">
      <is>
        <t>ремонт подвального помещения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indexed="64"/>
        </bottom>
      </border>
    </ndxf>
  </rcc>
  <rcc rId="106" sId="2" odxf="1" dxf="1" numFmtId="19">
    <nc r="F11">
      <v>42639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</border>
    </ndxf>
  </rcc>
  <rfmt sheetId="2" sqref="G11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107" sId="2" odxf="1" dxf="1">
    <nc r="A12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08" sId="2" odxf="1" dxf="1">
    <nc r="B12" t="inlineStr">
      <is>
        <t>пгт. Излучинск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cc rId="109" sId="2" odxf="1" dxf="1">
    <nc r="C12" t="inlineStr">
      <is>
        <t>ул. Школьная, д.6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cc rId="110" sId="2" odxf="1" dxf="1">
    <nc r="D12" t="inlineStr">
      <is>
        <t>ООО "НТСМ"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cc rId="111" sId="2" odxf="1" dxf="1">
    <nc r="E12" t="inlineStr">
      <is>
        <t>ремонт электроснабжения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cc rId="112" sId="2" odxf="1" dxf="1" numFmtId="19">
    <nc r="F12">
      <v>42661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medium">
          <color indexed="64"/>
        </top>
        <bottom style="thin">
          <color auto="1"/>
        </bottom>
      </border>
    </ndxf>
  </rcc>
  <rfmt sheetId="2" sqref="G12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113" sId="2" odxf="1" dxf="1">
    <nc r="A13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3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fmt sheetId="2" sqref="C13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D13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14" sId="2" odxf="1" dxf="1">
    <nc r="E13" t="inlineStr">
      <is>
        <t>ремонт теплоснабжения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F13" start="0" length="0">
    <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</rfmt>
  <rfmt sheetId="2" sqref="G13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115" sId="2" odxf="1" dxf="1">
    <nc r="A14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4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fmt sheetId="2" sqref="C14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</rfmt>
  <rcc rId="116" sId="2" odxf="1" dxf="1">
    <nc r="D14" t="inlineStr">
      <is>
        <t>ООО "НТСМ"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indexed="64"/>
        </bottom>
      </border>
    </ndxf>
  </rcc>
  <rcc rId="117" sId="2" odxf="1" dxf="1">
    <nc r="E14" t="inlineStr">
      <is>
        <t>ремонт подвального помещения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indexed="64"/>
        </bottom>
      </border>
    </ndxf>
  </rcc>
  <rcc rId="118" sId="2" odxf="1" dxf="1" numFmtId="19">
    <nc r="F14">
      <v>42661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</border>
    </ndxf>
  </rcc>
  <rfmt sheetId="2" sqref="G14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119" sId="2" odxf="1" dxf="1">
    <nc r="A15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0" sId="2" odxf="1" dxf="1">
    <nc r="B15" t="inlineStr">
      <is>
        <t>пгт. Излучинск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cc rId="121" sId="2" odxf="1" dxf="1">
    <nc r="C15" t="inlineStr">
      <is>
        <t>ул. Школьная, д.8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cc rId="122" sId="2" odxf="1" dxf="1">
    <nc r="D15" t="inlineStr">
      <is>
        <t>ООО "НТСМ"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cc rId="123" sId="2" odxf="1" dxf="1">
    <nc r="E15" t="inlineStr">
      <is>
        <t>ремонт электроснабжения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cc rId="124" sId="2" odxf="1" dxf="1" numFmtId="19">
    <nc r="F15">
      <v>42671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medium">
          <color indexed="64"/>
        </top>
        <bottom style="thin">
          <color auto="1"/>
        </bottom>
      </border>
    </ndxf>
  </rcc>
  <rfmt sheetId="2" sqref="G15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125" sId="2" odxf="1" dxf="1">
    <nc r="A16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6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fmt sheetId="2" sqref="C16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D16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26" sId="2" odxf="1" dxf="1">
    <nc r="E16" t="inlineStr">
      <is>
        <t>ремонт теплоснабжения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F16" start="0" length="0">
    <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</rfmt>
  <rfmt sheetId="2" sqref="G16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127" sId="2" odxf="1" dxf="1">
    <nc r="A17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7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fmt sheetId="2" sqref="C17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28" sId="2" odxf="1" dxf="1">
    <nc r="D17" t="inlineStr">
      <is>
        <t>ООО "НТСМ"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29" sId="2" odxf="1" dxf="1">
    <nc r="E17" t="inlineStr">
      <is>
        <t>ремонт водоотведения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0" sId="2" odxf="1" dxf="1" numFmtId="19">
    <nc r="F17">
      <v>42671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ndxf>
  </rcc>
  <rfmt sheetId="2" sqref="G17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131" sId="2" odxf="1" dxf="1">
    <nc r="A18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8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fmt sheetId="2" sqref="C18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</rfmt>
  <rcc rId="132" sId="2" odxf="1" dxf="1">
    <nc r="D18" t="inlineStr">
      <is>
        <t>ООО "НТСМ"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indexed="64"/>
        </bottom>
      </border>
    </ndxf>
  </rcc>
  <rcc rId="133" sId="2" odxf="1" dxf="1">
    <nc r="E18" t="inlineStr">
      <is>
        <t>ремонт подвального помещения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indexed="64"/>
        </bottom>
      </border>
    </ndxf>
  </rcc>
  <rcc rId="134" sId="2" odxf="1" dxf="1" numFmtId="19">
    <nc r="F18">
      <v>42671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</border>
    </ndxf>
  </rcc>
  <rfmt sheetId="2" sqref="G18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135" sId="2" odxf="1" dxf="1">
    <nc r="A19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36" sId="2" odxf="1" dxf="1">
    <nc r="B19" t="inlineStr">
      <is>
        <t>пгт. Излучинск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cc rId="137" sId="2" odxf="1" dxf="1">
    <nc r="C19" t="inlineStr">
      <is>
        <t>ул. Школьная, д.10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cc rId="138" sId="2" odxf="1" dxf="1">
    <nc r="D19" t="inlineStr">
      <is>
        <t>ООО "Юграстрой"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cc rId="139" sId="2" odxf="1" dxf="1">
    <nc r="E19" t="inlineStr">
      <is>
        <t>ремонт электроснабжения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cc rId="140" sId="2" odxf="1" dxf="1" numFmtId="19">
    <nc r="F19">
      <v>42705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medium">
          <color indexed="64"/>
        </top>
        <bottom style="thin">
          <color auto="1"/>
        </bottom>
      </border>
    </ndxf>
  </rcc>
  <rfmt sheetId="2" sqref="G19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141" sId="2" odxf="1" dxf="1">
    <nc r="A20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20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fmt sheetId="2" sqref="C20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D20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dxf>
  </rfmt>
  <rcc rId="142" sId="2" odxf="1" dxf="1">
    <nc r="E20" t="inlineStr">
      <is>
        <t>ремонт теплоснабжения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F20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</border>
    </dxf>
  </rfmt>
  <rfmt sheetId="2" sqref="G20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143" sId="2" odxf="1" dxf="1">
    <nc r="A21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21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fmt sheetId="2" sqref="C21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44" sId="2" odxf="1" dxf="1">
    <nc r="D21" t="inlineStr">
      <is>
        <t>ООО "Юграстрой"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cc rId="145" sId="2" odxf="1" dxf="1">
    <nc r="E21" t="inlineStr">
      <is>
        <t>Ремонт ГВС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46" sId="2" odxf="1" dxf="1" numFmtId="19">
    <nc r="F21">
      <v>42705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medium">
          <color indexed="64"/>
        </top>
        <bottom style="thin">
          <color auto="1"/>
        </bottom>
      </border>
    </ndxf>
  </rcc>
  <rfmt sheetId="2" sqref="G21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147" sId="2" odxf="1" dxf="1">
    <nc r="A22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22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fmt sheetId="2" sqref="C22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48" sId="2" odxf="1" dxf="1">
    <nc r="D22" t="inlineStr">
      <is>
        <t>ООО "Юграстрой"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cc rId="149" sId="2" odxf="1" dxf="1">
    <nc r="E22" t="inlineStr">
      <is>
        <t>ремонт ХВС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0" sId="2" odxf="1" dxf="1" numFmtId="19">
    <nc r="F22">
      <v>42705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medium">
          <color indexed="64"/>
        </top>
        <bottom style="thin">
          <color auto="1"/>
        </bottom>
      </border>
    </ndxf>
  </rcc>
  <rfmt sheetId="2" sqref="G22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151" sId="2" odxf="1" dxf="1">
    <nc r="A23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23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fmt sheetId="2" sqref="C23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52" sId="2" odxf="1" dxf="1">
    <nc r="D23" t="inlineStr">
      <is>
        <t>ООО "Юграстрой"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cc rId="153" sId="2" odxf="1" dxf="1">
    <nc r="E23" t="inlineStr">
      <is>
        <t>ремонт водоотведения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54" sId="2" odxf="1" dxf="1" numFmtId="19">
    <nc r="F23">
      <v>42705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medium">
          <color indexed="64"/>
        </top>
        <bottom style="thin">
          <color auto="1"/>
        </bottom>
      </border>
    </ndxf>
  </rcc>
  <rfmt sheetId="2" sqref="G23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155" sId="2" odxf="1" dxf="1">
    <nc r="A24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24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fmt sheetId="2" sqref="C24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</rfmt>
  <rcc rId="156" sId="2" odxf="1" dxf="1">
    <nc r="D24" t="inlineStr">
      <is>
        <t>ООО "Солар"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medium">
          <color indexed="64"/>
        </top>
        <bottom style="thin">
          <color auto="1"/>
        </bottom>
      </border>
    </ndxf>
  </rcc>
  <rcc rId="157" sId="2" odxf="1" dxf="1">
    <nc r="E24" t="inlineStr">
      <is>
        <t>ремонт крыши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medium">
          <color indexed="64"/>
        </bottom>
      </border>
    </ndxf>
  </rcc>
  <rcc rId="158" sId="2" odxf="1" dxf="1" numFmtId="19">
    <nc r="F24">
      <v>42635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</border>
    </ndxf>
  </rcc>
  <rfmt sheetId="2" sqref="G24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159" sId="2" odxf="1" dxf="1">
    <nc r="A25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0" sId="2" odxf="1" dxf="1">
    <nc r="B25" t="inlineStr">
      <is>
        <t>пгт. Излучинск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1" sId="2" odxf="1" dxf="1">
    <nc r="C25" t="inlineStr">
      <is>
        <t>ул. Энергетиков, д.1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fmt sheetId="2" sqref="D25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162" sId="2" odxf="1" dxf="1">
    <nc r="E25" t="inlineStr">
      <is>
        <t>ремонт теплоснабжения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ndxf>
  </rcc>
  <rfmt sheetId="2" sqref="F25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2" sqref="G25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63" sId="2" odxf="1" dxf="1">
    <nc r="A26" t="inlineStr">
      <is>
        <t>Нижневартовский р-н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26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2" sqref="C26" start="0" length="0">
    <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64" sId="2" odxf="1" dxf="1">
    <nc r="D26" t="inlineStr">
      <is>
        <t>ООО "Сургутлифтремонт"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5" sId="2" odxf="1" dxf="1">
    <nc r="E26" t="inlineStr">
      <is>
        <t>замена лифтов</t>
      </is>
    </nc>
    <o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shrinkToFit="0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shrinkToFi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6" sId="2" odxf="1" dxf="1" numFmtId="19">
    <nc r="F26">
      <v>42462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7" sId="2" odxf="1" dxf="1" numFmtId="19">
    <nc r="G26">
      <v>42510</v>
    </nc>
    <odxf>
      <font>
        <sz val="11"/>
        <color theme="1"/>
        <name val="Calibri"/>
        <scheme val="minor"/>
      </font>
      <numFmt numFmtId="0" formatCode="General"/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1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B1:G26" start="0" length="2147483647">
    <dxf>
      <font>
        <sz val="12"/>
      </font>
    </dxf>
  </rfmt>
  <rfmt sheetId="2" sqref="E1:E26">
    <dxf>
      <alignment wrapText="1" readingOrder="0"/>
    </dxf>
  </rfmt>
  <rfmt sheetId="2" sqref="B1:G1" start="0" length="0">
    <dxf>
      <border>
        <top style="thin">
          <color indexed="64"/>
        </top>
      </border>
    </dxf>
  </rfmt>
  <rfmt sheetId="2" sqref="B1:G26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dn rId="0" localSheetId="1" customView="1" name="Z_E6C77019_D094_4AD7_9BE2_F497FB600E6D_.wvu.PrintTitles" hidden="1" oldHidden="1">
    <formula>'Общий отчет'!$1:$2</formula>
  </rdn>
  <rdn rId="0" localSheetId="1" customView="1" name="Z_E6C77019_D094_4AD7_9BE2_F497FB600E6D_.wvu.FilterData" hidden="1" oldHidden="1">
    <formula>'Общий отчет'!$A$1:$G$1720</formula>
  </rdn>
  <rcv guid="{E6C77019-D094-4AD7-9BE2-F497FB600E6D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0" sId="2" ref="A1:A1048576" action="deleteCol">
    <rfmt sheetId="2" xfDxf="1" sqref="A1:A1048576" start="0" length="0"/>
    <rcc rId="0" sId="2" dxf="1">
      <nc r="A1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2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3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4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5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6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7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8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9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10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11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12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13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14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15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16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17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18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19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20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21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22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23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24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25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A26" t="inlineStr">
        <is>
          <t>Нижневартовский р-н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171" sId="2" ref="A1:XFD1" action="insertRow"/>
  <rrc rId="172" sId="2" ref="A1:XFD1" action="insertRow"/>
  <rrc rId="173" sId="2" ref="A1:XFD1" action="insertRow"/>
  <rfmt sheetId="2" sqref="A3" start="0" length="0">
    <dxf>
      <border>
        <left style="thin">
          <color indexed="64"/>
        </left>
      </border>
    </dxf>
  </rfmt>
  <rfmt sheetId="2" sqref="A3:F3" start="0" length="0">
    <dxf>
      <border>
        <top style="thin">
          <color indexed="64"/>
        </top>
      </border>
    </dxf>
  </rfmt>
  <rfmt sheetId="2" sqref="F3" start="0" length="0">
    <dxf>
      <border>
        <right style="thin">
          <color indexed="64"/>
        </right>
      </border>
    </dxf>
  </rfmt>
  <rfmt sheetId="2" sqref="A3:F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74" sId="2">
    <nc r="A3" t="inlineStr">
      <is>
        <t>Населенный пункт</t>
      </is>
    </nc>
  </rcc>
  <rfmt sheetId="2" sqref="A3:F3" start="0" length="2147483647">
    <dxf>
      <font>
        <name val="Times New Roman"/>
        <scheme val="none"/>
      </font>
    </dxf>
  </rfmt>
  <rfmt sheetId="2" sqref="A3:F3" start="0" length="2147483647">
    <dxf>
      <font>
        <sz val="12"/>
      </font>
    </dxf>
  </rfmt>
  <rfmt sheetId="2" sqref="A3">
    <dxf>
      <alignment horizontal="center" readingOrder="0"/>
    </dxf>
  </rfmt>
  <rfmt sheetId="2" sqref="B3:F3">
    <dxf>
      <alignment horizontal="center" readingOrder="0"/>
    </dxf>
  </rfmt>
  <rfmt sheetId="2" sqref="A3:F3">
    <dxf>
      <alignment vertical="center" readingOrder="0"/>
    </dxf>
  </rfmt>
  <rcc rId="175" sId="2">
    <nc r="B3" t="inlineStr">
      <is>
        <t>Адрес МКД</t>
      </is>
    </nc>
  </rcc>
  <rcc rId="176" sId="2" xfDxf="1" dxf="1">
    <nc r="C3" t="inlineStr">
      <is>
        <t>Наименование подрядной организации</t>
      </is>
    </nc>
    <ndxf>
      <font>
        <sz val="12"/>
        <name val="Times New Roman"/>
        <scheme val="none"/>
      </font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A3:F3">
    <dxf>
      <alignment wrapText="1" readingOrder="0"/>
    </dxf>
  </rfmt>
  <rcc rId="177" sId="2" xfDxf="1" dxf="1">
    <nc r="D3" t="inlineStr">
      <is>
        <t xml:space="preserve">Вид выполняемых работ по капитальному ремонту </t>
      </is>
    </nc>
    <ndxf>
      <font>
        <sz val="12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78" sId="2" xfDxf="1" dxf="1">
    <nc r="E3" t="inlineStr">
      <is>
        <t>Плановая дата завершения работ (услуг) в соответствии с заключенным договором подряда</t>
      </is>
    </nc>
    <ndxf>
      <font>
        <sz val="12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79" sId="2" xfDxf="1" dxf="1">
    <nc r="F3" t="inlineStr">
      <is>
        <t>Дата фактического завершения работ (услуг)  в соответствии с актами о приемке</t>
      </is>
    </nc>
    <ndxf>
      <font>
        <sz val="12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80" sId="2" odxf="1" dxf="1" numFmtId="19">
    <nc r="F5">
      <v>42711</v>
    </nc>
    <odxf>
      <numFmt numFmtId="0" formatCode="General"/>
    </odxf>
    <ndxf>
      <numFmt numFmtId="19" formatCode="dd/mm/yyyy"/>
    </ndxf>
  </rcc>
  <rfmt sheetId="2" sqref="F6" start="0" length="0">
    <dxf>
      <numFmt numFmtId="19" formatCode="dd/mm/yyyy"/>
    </dxf>
  </rfmt>
  <rcc rId="181" sId="2" xfDxf="1" dxf="1" numFmtId="19">
    <nc r="F6">
      <v>42711</v>
    </nc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F7" start="0" length="0">
    <dxf>
      <numFmt numFmtId="19" formatCode="dd/mm/yyyy"/>
    </dxf>
  </rfmt>
  <rcc rId="182" sId="2" xfDxf="1" dxf="1" numFmtId="19">
    <nc r="F7">
      <v>42711</v>
    </nc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83" sId="2" odxf="1" dxf="1" numFmtId="19">
    <nc r="F9">
      <v>42703</v>
    </nc>
    <odxf>
      <numFmt numFmtId="0" formatCode="General"/>
    </odxf>
    <ndxf>
      <numFmt numFmtId="19" formatCode="dd/mm/yyyy"/>
    </ndxf>
  </rcc>
  <rfmt sheetId="2" sqref="F10" start="0" length="0">
    <dxf>
      <numFmt numFmtId="19" formatCode="dd/mm/yyyy"/>
    </dxf>
  </rfmt>
  <rcc rId="184" sId="2" xfDxf="1" dxf="1" numFmtId="19">
    <nc r="F10">
      <v>42703</v>
    </nc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F11" start="0" length="0">
    <dxf>
      <numFmt numFmtId="19" formatCode="dd/mm/yyyy"/>
    </dxf>
  </rfmt>
  <rcc rId="185" sId="2" xfDxf="1" dxf="1" numFmtId="19">
    <nc r="F11">
      <v>42703</v>
    </nc>
    <ndxf>
      <font>
        <sz val="12"/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86" sId="2" odxf="1" dxf="1" numFmtId="19">
    <nc r="F14">
      <v>42649</v>
    </nc>
    <odxf>
      <numFmt numFmtId="0" formatCode="General"/>
    </odxf>
    <ndxf>
      <numFmt numFmtId="19" formatCode="dd/mm/yyyy"/>
    </ndxf>
  </rcc>
  <rcc rId="187" sId="2" xfDxf="1" dxf="1">
    <nc r="E1" t="inlineStr">
      <is>
        <t>Приложение к письму</t>
      </is>
    </nc>
  </rcc>
  <rcc rId="188" sId="2" xfDxf="1" dxf="1">
    <nc r="E2" t="inlineStr">
      <is>
        <t>от _____________ № ___</t>
      </is>
    </nc>
  </rcc>
  <rfmt sheetId="2" sqref="E1:E2" start="0" length="2147483647">
    <dxf>
      <font>
        <name val="Times New Roman"/>
        <scheme val="none"/>
      </font>
    </dxf>
  </rfmt>
  <rfmt sheetId="2" sqref="E1:E2" start="0" length="2147483647">
    <dxf>
      <font>
        <sz val="14"/>
      </font>
    </dxf>
  </rfmt>
  <rrc rId="189" sId="2" ref="A3:XFD3" action="insertRow"/>
  <rfmt sheetId="2" sqref="C3" start="0" length="2147483647">
    <dxf>
      <font>
        <name val="Times New Roman"/>
        <scheme val="none"/>
      </font>
    </dxf>
  </rfmt>
  <rfmt sheetId="2" sqref="C3" start="0" length="2147483647">
    <dxf>
      <font>
        <sz val="14"/>
      </font>
    </dxf>
  </rfmt>
  <rfmt sheetId="2" xfDxf="1" sqref="A3" start="0" length="0"/>
  <rfmt sheetId="2" sqref="A3:D3" start="0" length="2147483647">
    <dxf>
      <font>
        <name val="Times New Roman"/>
        <scheme val="none"/>
      </font>
    </dxf>
  </rfmt>
  <rfmt sheetId="2" sqref="A3:D3" start="0" length="2147483647">
    <dxf>
      <font>
        <sz val="14"/>
      </font>
    </dxf>
  </rfmt>
  <rfmt sheetId="2" sqref="A3:D3">
    <dxf>
      <alignment vertical="center" readingOrder="0"/>
    </dxf>
  </rfmt>
  <rfmt sheetId="2" sqref="A3" start="0" length="0">
    <dxf>
      <font>
        <sz val="12"/>
        <name val="Times New Roman"/>
        <scheme val="none"/>
      </font>
    </dxf>
  </rfmt>
  <rcc rId="190" sId="2">
    <nc r="A3" t="inlineStr">
      <is>
        <t>Выполнение программы капитального ремонта в многоквартирных домах городского поселения Излучинск в 2016 году</t>
      </is>
    </nc>
  </rcc>
  <rfmt sheetId="2" sqref="A4" start="0" length="0">
    <dxf>
      <border>
        <left style="medium">
          <color indexed="64"/>
        </left>
      </border>
    </dxf>
  </rfmt>
  <rfmt sheetId="2" sqref="A4:F4" start="0" length="0">
    <dxf>
      <border>
        <top style="medium">
          <color indexed="64"/>
        </top>
      </border>
    </dxf>
  </rfmt>
  <rfmt sheetId="2" sqref="F4" start="0" length="0">
    <dxf>
      <border>
        <right style="medium">
          <color indexed="64"/>
        </right>
      </border>
    </dxf>
  </rfmt>
  <rfmt sheetId="2" sqref="A4:F4" start="0" length="0">
    <dxf>
      <border>
        <bottom style="medium">
          <color indexed="64"/>
        </bottom>
      </border>
    </dxf>
  </rfmt>
  <rfmt sheetId="2" sqref="A8:F8" start="0" length="0">
    <dxf>
      <border>
        <bottom style="medium">
          <color indexed="64"/>
        </bottom>
      </border>
    </dxf>
  </rfmt>
  <rfmt sheetId="2" sqref="A15:F15" start="0" length="0">
    <dxf>
      <border>
        <bottom style="medium">
          <color indexed="64"/>
        </bottom>
      </border>
    </dxf>
  </rfmt>
  <rfmt sheetId="2" sqref="A18:F18" start="0" length="0">
    <dxf>
      <border>
        <bottom style="medium">
          <color indexed="64"/>
        </bottom>
      </border>
    </dxf>
  </rfmt>
  <rfmt sheetId="2" sqref="A22:F22" start="0" length="0">
    <dxf>
      <border>
        <bottom style="medium">
          <color indexed="64"/>
        </bottom>
      </border>
    </dxf>
  </rfmt>
  <rfmt sheetId="2" sqref="A28:F28" start="0" length="0">
    <dxf>
      <border>
        <bottom style="medium">
          <color indexed="64"/>
        </bottom>
      </border>
    </dxf>
  </rfmt>
  <rfmt sheetId="2" sqref="A4:A30" start="0" length="0">
    <dxf>
      <border>
        <left style="medium">
          <color indexed="64"/>
        </left>
      </border>
    </dxf>
  </rfmt>
  <rfmt sheetId="2" sqref="F4:F30" start="0" length="0">
    <dxf>
      <border>
        <right style="medium">
          <color indexed="64"/>
        </right>
      </border>
    </dxf>
  </rfmt>
  <rfmt sheetId="2" sqref="A30:F30" start="0" length="0">
    <dxf>
      <border>
        <bottom style="medium">
          <color indexed="64"/>
        </bottom>
      </border>
    </dxf>
  </rfmt>
  <ris rId="191" sheetId="3" name="[выполнение_программы_в_2015-2016_гг (4).xlsx]Лист1" sheetPosition="2"/>
  <rcc rId="192" sId="3" odxf="1" dxf="1">
    <nc r="A1" t="inlineStr">
      <is>
        <t>№ п\п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9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93" sId="3" odxf="1" dxf="1">
    <nc r="B1" t="inlineStr">
      <is>
        <t>Адрес МКД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</border>
    </odxf>
    <ndxf>
      <font>
        <sz val="10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94" sId="3" odxf="1" dxf="1">
    <nc r="C1" t="inlineStr">
      <is>
        <t>Стоимость капитального ремонта ВСЕГО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95" sId="3" odxf="1" dxf="1">
    <nc r="D1" t="inlineStr">
      <is>
        <t>Проектные работы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</border>
    </ndxf>
  </rcc>
  <rcc rId="196" sId="3" odxf="1" dxf="1">
    <nc r="E1" t="inlineStr">
      <is>
        <t>виды, установленные ч.1 ст.166 Жилищного Кодекса РФ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</border>
    </ndxf>
  </rcc>
  <rfmt sheetId="3" sqref="F1" start="0" length="0">
    <dxf>
      <font>
        <sz val="10"/>
        <color auto="1"/>
        <name val="Times New Roman"/>
        <scheme val="none"/>
      </font>
      <numFmt numFmtId="2" formatCode="0.00"/>
      <alignment horizontal="center" vertical="center" readingOrder="0"/>
    </dxf>
  </rfmt>
  <rfmt sheetId="3" sqref="G1" start="0" length="0">
    <dxf>
      <font>
        <sz val="10"/>
        <color auto="1"/>
        <name val="Times New Roman"/>
        <scheme val="none"/>
      </font>
      <numFmt numFmtId="2" formatCode="0.00"/>
      <alignment horizontal="center" vertical="center" readingOrder="0"/>
    </dxf>
  </rfmt>
  <rfmt sheetId="3" sqref="H1" start="0" length="0">
    <dxf>
      <font>
        <sz val="10"/>
        <color auto="1"/>
        <name val="Times New Roman"/>
        <scheme val="none"/>
      </font>
      <numFmt numFmtId="2" formatCode="0.00"/>
      <alignment horizontal="center" vertical="center" readingOrder="0"/>
    </dxf>
  </rfmt>
  <rfmt sheetId="3" sqref="I1" start="0" length="0">
    <dxf>
      <font>
        <sz val="10"/>
        <color auto="1"/>
        <name val="Times New Roman"/>
        <scheme val="none"/>
      </font>
      <numFmt numFmtId="2" formatCode="0.00"/>
      <alignment horizontal="center" vertical="center" readingOrder="0"/>
    </dxf>
  </rfmt>
  <rfmt sheetId="3" sqref="J1" start="0" length="0">
    <dxf>
      <font>
        <sz val="10"/>
        <color auto="1"/>
        <name val="Times New Roman"/>
        <scheme val="none"/>
      </font>
      <numFmt numFmtId="2" formatCode="0.00"/>
      <alignment horizontal="center" vertical="center" readingOrder="0"/>
    </dxf>
  </rfmt>
  <rfmt sheetId="3" sqref="K1" start="0" length="0">
    <dxf>
      <font>
        <sz val="10"/>
        <color auto="1"/>
        <name val="Times New Roman"/>
        <scheme val="none"/>
      </font>
      <numFmt numFmtId="2" formatCode="0.00"/>
      <alignment horizontal="center" vertical="center" readingOrder="0"/>
    </dxf>
  </rfmt>
  <rfmt sheetId="3" sqref="L1" start="0" length="0">
    <dxf>
      <font>
        <sz val="10"/>
        <color auto="1"/>
        <name val="Times New Roman"/>
        <scheme val="none"/>
      </font>
      <numFmt numFmtId="2" formatCode="0.00"/>
      <alignment horizontal="center" vertical="center" readingOrder="0"/>
    </dxf>
  </rfmt>
  <rfmt sheetId="3" sqref="M1" start="0" length="0">
    <dxf>
      <font>
        <sz val="10"/>
        <color auto="1"/>
        <name val="Times New Roman"/>
        <scheme val="none"/>
      </font>
      <numFmt numFmtId="2" formatCode="0.00"/>
      <alignment horizontal="center" vertical="center" readingOrder="0"/>
    </dxf>
  </rfmt>
  <rfmt sheetId="3" sqref="N1" start="0" length="0">
    <dxf>
      <font>
        <sz val="10"/>
        <color auto="1"/>
        <name val="Times New Roman"/>
        <scheme val="none"/>
      </font>
      <numFmt numFmtId="2" formatCode="0.00"/>
      <alignment horizontal="center" vertical="center" readingOrder="0"/>
    </dxf>
  </rfmt>
  <rfmt sheetId="3" sqref="O1" start="0" length="0">
    <dxf>
      <font>
        <sz val="10"/>
        <color auto="1"/>
        <name val="Times New Roman"/>
        <scheme val="none"/>
      </font>
      <numFmt numFmtId="2" formatCode="0.00"/>
      <alignment horizontal="center" vertical="center" readingOrder="0"/>
    </dxf>
  </rfmt>
  <rfmt sheetId="3" sqref="P1" start="0" length="0">
    <dxf>
      <font>
        <sz val="10"/>
        <color auto="1"/>
        <name val="Times New Roman"/>
        <scheme val="none"/>
      </font>
      <numFmt numFmtId="2" formatCode="0.00"/>
      <alignment horizontal="center" vertical="center" readingOrder="0"/>
    </dxf>
  </rfmt>
  <rfmt sheetId="3" sqref="Q1" start="0" length="0">
    <dxf>
      <font>
        <sz val="10"/>
        <color auto="1"/>
        <name val="Times New Roman"/>
        <scheme val="none"/>
      </font>
      <numFmt numFmtId="2" formatCode="0.00"/>
      <alignment horizontal="center" vertical="center" readingOrder="0"/>
    </dxf>
  </rfmt>
  <rfmt sheetId="3" sqref="R1" start="0" length="0">
    <dxf>
      <font>
        <sz val="10"/>
        <color auto="1"/>
        <name val="Times New Roman"/>
        <scheme val="none"/>
      </font>
      <numFmt numFmtId="2" formatCode="0.00"/>
      <alignment horizontal="center" vertical="center" readingOrder="0"/>
    </dxf>
  </rfmt>
  <rfmt sheetId="3" sqref="S1" start="0" length="0">
    <dxf>
      <font>
        <sz val="10"/>
        <color auto="1"/>
        <name val="Times New Roman"/>
        <scheme val="none"/>
      </font>
      <numFmt numFmtId="2" formatCode="0.00"/>
      <alignment horizontal="center" vertical="center" readingOrder="0"/>
    </dxf>
  </rfmt>
  <rfmt sheetId="3" sqref="T1" start="0" length="0">
    <dxf>
      <font>
        <sz val="10"/>
        <color auto="1"/>
        <name val="Times New Roman"/>
        <scheme val="none"/>
      </font>
      <numFmt numFmtId="2" formatCode="0.00"/>
      <alignment horizontal="center" vertical="center" readingOrder="0"/>
    </dxf>
  </rfmt>
  <rfmt sheetId="3" sqref="A2" start="0" length="0">
    <dxf>
      <font>
        <sz val="9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</border>
    </dxf>
  </rfmt>
  <rfmt sheetId="3" sqref="B2" start="0" length="0">
    <dxf>
      <font>
        <sz val="10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</border>
    </dxf>
  </rfmt>
  <rfmt sheetId="3" sqref="C2" start="0" length="0">
    <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</border>
    </dxf>
  </rfmt>
  <rfmt sheetId="3" sqref="D2" start="0" length="0">
    <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</border>
    </dxf>
  </rfmt>
  <rfmt sheetId="3" sqref="E2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top style="thin">
          <color auto="1"/>
        </top>
        <bottom style="thin">
          <color auto="1"/>
        </bottom>
      </border>
    </dxf>
  </rfmt>
  <rfmt sheetId="3" sqref="F2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top style="thin">
          <color auto="1"/>
        </top>
        <bottom style="thin">
          <color auto="1"/>
        </bottom>
      </border>
    </dxf>
  </rfmt>
  <rfmt sheetId="3" sqref="G2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top style="thin">
          <color auto="1"/>
        </top>
        <bottom style="thin">
          <color auto="1"/>
        </bottom>
      </border>
    </dxf>
  </rfmt>
  <rfmt sheetId="3" sqref="H2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top style="thin">
          <color auto="1"/>
        </top>
        <bottom style="thin">
          <color auto="1"/>
        </bottom>
      </border>
    </dxf>
  </rfmt>
  <rfmt sheetId="3" sqref="I2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top style="thin">
          <color auto="1"/>
        </top>
        <bottom style="thin">
          <color auto="1"/>
        </bottom>
      </border>
    </dxf>
  </rfmt>
  <rfmt sheetId="3" sqref="J2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top style="thin">
          <color auto="1"/>
        </top>
      </border>
    </dxf>
  </rfmt>
  <rcc rId="197" sId="3" odxf="1" dxf="1">
    <nc r="K2" t="inlineStr">
      <is>
        <t>ремонт или замена лифтового оборудования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top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top style="thin">
          <color auto="1"/>
        </top>
      </border>
    </ndxf>
  </rcc>
  <rfmt sheetId="3" sqref="L2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top style="thin">
          <color auto="1"/>
        </top>
      </border>
    </dxf>
  </rfmt>
  <rcc rId="198" sId="3" odxf="1" dxf="1">
    <nc r="M2" t="inlineStr">
      <is>
        <t>ремонт крыши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top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top style="thin">
          <color auto="1"/>
        </top>
      </border>
    </ndxf>
  </rcc>
  <rfmt sheetId="3" sqref="N2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top style="thin">
          <color auto="1"/>
        </top>
      </border>
    </dxf>
  </rfmt>
  <rcc rId="199" sId="3" odxf="1" dxf="1">
    <nc r="O2" t="inlineStr">
      <is>
        <t>ремонт подвальных помещений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top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top style="thin">
          <color auto="1"/>
        </top>
      </border>
    </ndxf>
  </rcc>
  <rfmt sheetId="3" sqref="P2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top style="thin">
          <color auto="1"/>
        </top>
      </border>
    </dxf>
  </rfmt>
  <rcc rId="200" sId="3" odxf="1" dxf="1">
    <nc r="Q2" t="inlineStr">
      <is>
        <t>ремонт фасада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top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top style="thin">
          <color auto="1"/>
        </top>
      </border>
    </ndxf>
  </rcc>
  <rfmt sheetId="3" sqref="R2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top style="thin">
          <color auto="1"/>
        </top>
      </border>
    </dxf>
  </rfmt>
  <rcc rId="201" sId="3" odxf="1" dxf="1">
    <nc r="S2" t="inlineStr">
      <is>
        <t>ремонт фундамента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top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top style="thin">
          <color auto="1"/>
        </top>
      </border>
    </ndxf>
  </rcc>
  <rfmt sheetId="3" sqref="T2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auto="1"/>
        </right>
        <top style="thin">
          <color auto="1"/>
        </top>
      </border>
    </dxf>
  </rfmt>
  <rfmt sheetId="3" sqref="A3" start="0" length="0">
    <dxf>
      <font>
        <sz val="9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</border>
    </dxf>
  </rfmt>
  <rfmt sheetId="3" sqref="B3" start="0" length="0">
    <dxf>
      <font>
        <sz val="10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</border>
    </dxf>
  </rfmt>
  <rfmt sheetId="3" sqref="C3" start="0" length="0">
    <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3" sqref="D3" start="0" length="0">
    <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202" sId="3" odxf="1" dxf="1">
    <nc r="E3" t="inlineStr">
      <is>
        <t>электроснабжение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03" sId="3" odxf="1" dxf="1">
    <nc r="F3" t="inlineStr">
      <is>
        <t>теплоснабжение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04" sId="3" odxf="1" dxf="1">
    <nc r="G3" t="inlineStr">
      <is>
        <t>горячее водоснабжение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05" sId="3" odxf="1" dxf="1">
    <nc r="H3" t="inlineStr">
      <is>
        <t>холодное водоснабжение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06" sId="3" odxf="1" dxf="1">
    <nc r="I3" t="inlineStr">
      <is>
        <t>водоотведение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07" sId="3" odxf="1" dxf="1">
    <nc r="J3" t="inlineStr">
      <is>
        <t>газоснабжение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K3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bottom style="thin">
          <color auto="1"/>
        </bottom>
      </border>
    </dxf>
  </rfmt>
  <rfmt sheetId="3" sqref="L3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bottom style="thin">
          <color indexed="64"/>
        </bottom>
      </border>
    </dxf>
  </rfmt>
  <rfmt sheetId="3" sqref="M3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bottom style="thin">
          <color auto="1"/>
        </bottom>
      </border>
    </dxf>
  </rfmt>
  <rfmt sheetId="3" sqref="N3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bottom style="thin">
          <color indexed="64"/>
        </bottom>
      </border>
    </dxf>
  </rfmt>
  <rfmt sheetId="3" sqref="O3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bottom style="thin">
          <color auto="1"/>
        </bottom>
      </border>
    </dxf>
  </rfmt>
  <rfmt sheetId="3" sqref="P3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bottom style="thin">
          <color indexed="64"/>
        </bottom>
      </border>
    </dxf>
  </rfmt>
  <rfmt sheetId="3" sqref="Q3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bottom style="thin">
          <color auto="1"/>
        </bottom>
      </border>
    </dxf>
  </rfmt>
  <rfmt sheetId="3" sqref="R3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bottom style="thin">
          <color indexed="64"/>
        </bottom>
      </border>
    </dxf>
  </rfmt>
  <rfmt sheetId="3" sqref="S3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bottom style="thin">
          <color auto="1"/>
        </bottom>
      </border>
    </dxf>
  </rfmt>
  <rfmt sheetId="3" sqref="T3" start="0" length="0">
    <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right style="thin">
          <color indexed="64"/>
        </right>
        <bottom style="thin">
          <color indexed="64"/>
        </bottom>
      </border>
    </dxf>
  </rfmt>
  <rfmt sheetId="3" sqref="A4" start="0" length="0">
    <dxf>
      <font>
        <sz val="9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fmt sheetId="3" sqref="B4" start="0" length="0">
    <dxf>
      <font>
        <sz val="10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</rfmt>
  <rcc rId="208" sId="3" odxf="1" dxf="1">
    <nc r="C4" t="inlineStr">
      <is>
        <t>руб.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09" sId="3" odxf="1" dxf="1">
    <nc r="D4" t="inlineStr">
      <is>
        <t>руб.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0" sId="3" odxf="1" dxf="1">
    <nc r="E4" t="inlineStr">
      <is>
        <t>руб.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1" sId="3" odxf="1" dxf="1">
    <nc r="F4" t="inlineStr">
      <is>
        <t>руб.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2" sId="3" odxf="1" dxf="1">
    <nc r="G4" t="inlineStr">
      <is>
        <t>руб.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3" sId="3" odxf="1" dxf="1">
    <nc r="H4" t="inlineStr">
      <is>
        <t>руб.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4" sId="3" odxf="1" dxf="1">
    <nc r="I4" t="inlineStr">
      <is>
        <t>руб.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5" sId="3" odxf="1" dxf="1">
    <nc r="J4" t="inlineStr">
      <is>
        <t>руб.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6" sId="3" odxf="1" dxf="1">
    <nc r="K4" t="inlineStr">
      <is>
        <t>ед.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7" sId="3" odxf="1" dxf="1">
    <nc r="L4" t="inlineStr">
      <is>
        <t>руб.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8" sId="3" odxf="1" dxf="1">
    <nc r="M4" t="inlineStr">
      <is>
        <t>кв.м.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9" sId="3" odxf="1" dxf="1">
    <nc r="N4" t="inlineStr">
      <is>
        <t>руб.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0" sId="3" odxf="1" dxf="1">
    <nc r="O4" t="inlineStr">
      <is>
        <t>кв.м.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1" sId="3" odxf="1" dxf="1">
    <nc r="P4" t="inlineStr">
      <is>
        <t>руб.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2" sId="3" odxf="1" dxf="1">
    <nc r="Q4" t="inlineStr">
      <is>
        <t>кв.м.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3" sId="3" odxf="1" dxf="1">
    <nc r="R4" t="inlineStr">
      <is>
        <t>руб.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4" sId="3" odxf="1" dxf="1">
    <nc r="S4" t="inlineStr">
      <is>
        <t>куб.м.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5" sId="3" odxf="1" dxf="1">
    <nc r="T4" t="inlineStr">
      <is>
        <t>руб.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top/>
        <bottom/>
      </border>
    </odxf>
    <ndxf>
      <font>
        <sz val="10"/>
        <color auto="1"/>
        <name val="Times New Roman"/>
        <scheme val="none"/>
      </font>
      <numFmt numFmtId="2" formatCode="0.00"/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cc rId="226" sId="3" odxf="1" dxf="1" numFmtId="4">
    <nc r="A5">
      <v>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7" sId="3" odxf="1" dxf="1" numFmtId="4">
    <nc r="B5">
      <v>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8" sId="3" odxf="1" dxf="1" numFmtId="4">
    <nc r="C5">
      <v>3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9" sId="3" odxf="1" dxf="1" numFmtId="4">
    <nc r="D5">
      <v>4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0" sId="3" odxf="1" dxf="1" numFmtId="4">
    <nc r="E5">
      <v>5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1" sId="3" odxf="1" dxf="1" numFmtId="4">
    <nc r="F5">
      <v>6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2" sId="3" odxf="1" dxf="1" numFmtId="4">
    <nc r="G5">
      <v>7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3" sId="3" odxf="1" dxf="1" numFmtId="4">
    <nc r="H5">
      <v>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4" sId="3" odxf="1" dxf="1" numFmtId="4">
    <nc r="I5">
      <v>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5" sId="3" odxf="1" dxf="1" numFmtId="4">
    <nc r="J5">
      <v>10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6" sId="3" odxf="1" dxf="1" numFmtId="4">
    <nc r="K5">
      <v>11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7" sId="3" odxf="1" dxf="1" numFmtId="4">
    <nc r="L5">
      <v>12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8" sId="3" odxf="1" dxf="1" numFmtId="4">
    <nc r="M5">
      <v>13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39" sId="3" odxf="1" dxf="1" numFmtId="4">
    <nc r="N5">
      <v>14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0" sId="3" odxf="1" dxf="1" numFmtId="4">
    <nc r="O5">
      <v>15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1" sId="3" odxf="1" dxf="1" numFmtId="4">
    <nc r="P5">
      <v>16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2" sId="3" odxf="1" dxf="1" numFmtId="4">
    <nc r="Q5">
      <v>17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3" sId="3" odxf="1" dxf="1" numFmtId="4">
    <nc r="R5">
      <v>18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4" sId="3" odxf="1" dxf="1" numFmtId="4">
    <nc r="S5">
      <v>19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5" sId="3" odxf="1" dxf="1" numFmtId="4">
    <nc r="T5">
      <v>20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72" formatCode="#,##0_р_.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6" start="0" length="0">
    <dxf>
      <font>
        <b/>
        <sz val="9"/>
        <color auto="1"/>
        <name val="Times New Roman"/>
        <scheme val="none"/>
      </font>
      <numFmt numFmtId="1" formatCode="0"/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fmt sheetId="3" sqref="B6" start="0" length="0">
    <dxf>
      <font>
        <b/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cc rId="246" sId="3" odxf="1" dxf="1">
    <nc r="C6">
      <f>C28+C35+C42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7" sId="3" odxf="1" dxf="1">
    <nc r="D6">
      <f>D28+D35+D42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8" sId="3" odxf="1" dxf="1">
    <nc r="E6">
      <f>E28+E35+E42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9" sId="3" odxf="1" dxf="1">
    <nc r="F6">
      <f>F28+F35+F42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0" sId="3" odxf="1" dxf="1">
    <nc r="G6">
      <f>G28+G35+G42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1" sId="3" odxf="1" dxf="1">
    <nc r="H6">
      <f>H28+H35+H42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2" sId="3" odxf="1" dxf="1">
    <nc r="I6">
      <f>I28+I35+I42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3" sId="3" odxf="1" dxf="1">
    <nc r="J6">
      <f>J28+J35+J42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4" sId="3" odxf="1" dxf="1">
    <nc r="K6">
      <f>K28+K35+K42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5" sId="3" odxf="1" dxf="1">
    <nc r="L6">
      <f>L28+L35+L42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6" sId="3" odxf="1" dxf="1">
    <nc r="M6">
      <f>M28+M35+M42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7" sId="3" odxf="1" dxf="1">
    <nc r="N6">
      <f>N28+N35+N42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8" sId="3" odxf="1" dxf="1">
    <nc r="O6">
      <f>O28+O35+O42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9" sId="3" odxf="1" dxf="1">
    <nc r="P6">
      <f>P28+P35+P42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0" sId="3" odxf="1" dxf="1">
    <nc r="Q6">
      <f>Q28+Q35+Q42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1" sId="3" odxf="1" dxf="1">
    <nc r="R6">
      <f>R28+R35+R42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2" sId="3" odxf="1" dxf="1">
    <nc r="S6">
      <f>S28+S35+S42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3" sId="3" odxf="1" dxf="1">
    <nc r="T6">
      <f>T28+T35+T42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4" sId="3" odxf="1" dxf="1">
    <nc r="A7" t="inlineStr">
      <is>
        <t>2017 год</t>
      </is>
    </nc>
    <o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top/>
        <bottom/>
      </border>
    </odxf>
    <n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fmt sheetId="3" sqref="B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C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D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E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F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G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H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I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J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K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L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M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N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O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P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Q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R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S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T7" start="0" length="0">
    <dxf>
      <font>
        <b/>
        <sz val="12"/>
        <color auto="1"/>
        <name val="Times New Roman"/>
        <scheme val="none"/>
      </font>
      <fill>
        <patternFill patternType="solid">
          <bgColor theme="0" tint="-0.14999847407452621"/>
        </patternFill>
      </fill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265" sId="3" odxf="1" dxf="1">
    <nc r="A8" t="inlineStr">
      <is>
        <t>Нижневартовский район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12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ndxf>
  </rcc>
  <rfmt sheetId="3" sqref="B8" start="0" length="0">
    <dxf>
      <font>
        <b/>
        <sz val="12"/>
        <color auto="1"/>
        <name val="Times New Roman"/>
        <scheme val="none"/>
      </font>
      <alignment horizontal="center" vertical="center" wrapText="1" readingOrder="0"/>
      <border outline="0">
        <top style="thin">
          <color auto="1"/>
        </top>
        <bottom style="thin">
          <color auto="1"/>
        </bottom>
      </border>
    </dxf>
  </rfmt>
  <rfmt sheetId="3" sqref="C8" start="0" length="0">
    <dxf>
      <font>
        <b/>
        <sz val="12"/>
        <color auto="1"/>
        <name val="Times New Roman"/>
        <scheme val="none"/>
      </font>
      <alignment horizontal="center" vertical="center" wrapText="1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fmt sheetId="3" sqref="D8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fmt sheetId="3" sqref="E8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fmt sheetId="3" sqref="F8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fmt sheetId="3" sqref="G8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fmt sheetId="3" sqref="H8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fmt sheetId="3" sqref="I8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fmt sheetId="3" sqref="J8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fmt sheetId="3" sqref="K8" start="0" length="0">
    <dxf>
      <font>
        <sz val="9"/>
        <color auto="1"/>
        <name val="Times New Roman"/>
        <scheme val="none"/>
      </font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L8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fmt sheetId="3" sqref="M8" start="0" length="0">
    <dxf>
      <font>
        <sz val="9"/>
        <color auto="1"/>
        <name val="Times New Roman"/>
        <scheme val="none"/>
      </font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3" sqref="N8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fmt sheetId="3" sqref="O8" start="0" length="0">
    <dxf>
      <font>
        <sz val="9"/>
        <color auto="1"/>
        <name val="Times New Roman"/>
        <scheme val="none"/>
      </font>
      <numFmt numFmtId="1" formatCode="0"/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P8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fmt sheetId="3" sqref="Q8" start="0" length="0">
    <dxf>
      <font>
        <sz val="9"/>
        <color auto="1"/>
        <name val="Times New Roman"/>
        <scheme val="none"/>
      </font>
      <alignment horizontal="center" vertical="center" readingOrder="0"/>
      <border outline="0">
        <top style="thin">
          <color auto="1"/>
        </top>
        <bottom style="thin">
          <color auto="1"/>
        </bottom>
      </border>
    </dxf>
  </rfmt>
  <rfmt sheetId="3" sqref="R8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fmt sheetId="3" sqref="S8" start="0" length="0">
    <dxf>
      <font>
        <sz val="9"/>
        <color auto="1"/>
        <name val="Times New Roman"/>
        <scheme val="none"/>
      </font>
      <numFmt numFmtId="1" formatCode="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fmt sheetId="3" sqref="T8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266" sId="3" odxf="1" dxf="1">
    <nc r="A9">
      <v>1</v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7" sId="3" odxf="1" dxf="1">
    <nc r="B9" t="inlineStr">
      <is>
        <t>п. Ваховск, ул. Спортивная, д. 1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8" sId="3" odxf="1" dxf="1">
    <nc r="C9">
      <f>ROUND(SUM(D9+E9+F9+G9+H9+I9+J9+L9+N9+P9+R9+T9),2)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9" sId="3" odxf="1" dxf="1" numFmtId="4">
    <nc r="D9">
      <v>306411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70" sId="3" odxf="1" dxf="1" numFmtId="4">
    <nc r="E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71" sId="3" odxf="1" dxf="1" numFmtId="4">
    <nc r="F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72" sId="3" odxf="1" dxf="1" numFmtId="4">
    <nc r="G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73" sId="3" odxf="1" dxf="1" numFmtId="4">
    <nc r="H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74" sId="3" odxf="1" dxf="1" numFmtId="4">
    <nc r="I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75" sId="3" odxf="1" dxf="1" numFmtId="4">
    <nc r="J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76" sId="3" odxf="1" dxf="1">
    <nc r="K9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77" sId="3" odxf="1" dxf="1" numFmtId="4">
    <nc r="L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78" sId="3" odxf="1" dxf="1">
    <nc r="M9">
      <v>1200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79" sId="3" odxf="1" dxf="1" numFmtId="4">
    <nc r="N9">
      <v>5821809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80" sId="3" odxf="1" dxf="1">
    <nc r="O9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81" sId="3" odxf="1" dxf="1" numFmtId="4">
    <nc r="P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82" sId="3" odxf="1" dxf="1">
    <nc r="Q9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83" sId="3" odxf="1" dxf="1" numFmtId="4">
    <nc r="R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84" sId="3" odxf="1" dxf="1">
    <nc r="S9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85" sId="3" odxf="1" dxf="1" numFmtId="4">
    <nc r="T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10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286" sId="3" odxf="1" dxf="1">
    <nc r="B10" t="inlineStr">
      <is>
        <t>пгт. Излучинск, пер. Строителей, д. 10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7" sId="3" odxf="1" dxf="1">
    <nc r="C10">
      <f>ROUND(SUM(D10+E10+F10+G10+H10+I10+J10+L10+N10+P10+R10+T10),2)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88" sId="3" odxf="1" dxf="1" numFmtId="4">
    <nc r="D10">
      <v>122212.09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89" sId="3" odxf="1" dxf="1" numFmtId="4">
    <nc r="E1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90" sId="3" odxf="1" dxf="1" numFmtId="4">
    <nc r="F1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91" sId="3" odxf="1" dxf="1" numFmtId="4">
    <nc r="G1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92" sId="3" odxf="1" dxf="1" numFmtId="4">
    <nc r="H1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93" sId="3" odxf="1" dxf="1" numFmtId="4">
    <nc r="I1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94" sId="3" odxf="1" dxf="1" numFmtId="4">
    <nc r="J1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95" sId="3" odxf="1" dxf="1">
    <nc r="K10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96" sId="3" odxf="1" dxf="1" numFmtId="4">
    <nc r="L1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97" sId="3" odxf="1" dxf="1">
    <nc r="M10">
      <v>580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98" sId="3" odxf="1" dxf="1" numFmtId="4">
    <nc r="N10">
      <v>2322029.71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299" sId="3" odxf="1" dxf="1">
    <nc r="O10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00" sId="3" odxf="1" dxf="1" numFmtId="4">
    <nc r="P1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01" sId="3" odxf="1" dxf="1">
    <nc r="Q10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02" sId="3" odxf="1" dxf="1" numFmtId="4">
    <nc r="R1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03" sId="3" odxf="1" dxf="1">
    <nc r="S10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04" sId="3" odxf="1" dxf="1" numFmtId="4">
    <nc r="T1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11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05" sId="3" odxf="1" dxf="1">
    <nc r="B11" t="inlineStr">
      <is>
        <t>пгт. Излучинск, пер. Строителей, д. 12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06" sId="3" odxf="1" dxf="1">
    <nc r="C11">
      <f>ROUND(SUM(D11+E11+F11+G11+H11+I11+J11+L11+N11+P11+R11+T11),2)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07" sId="3" odxf="1" dxf="1" numFmtId="4">
    <nc r="D11">
      <v>172571.9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08" sId="3" odxf="1" dxf="1" numFmtId="4">
    <nc r="E1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09" sId="3" odxf="1" dxf="1" numFmtId="4">
    <nc r="F1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10" sId="3" odxf="1" dxf="1" numFmtId="4">
    <nc r="G1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11" sId="3" odxf="1" dxf="1" numFmtId="4">
    <nc r="H1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12" sId="3" odxf="1" dxf="1" numFmtId="4">
    <nc r="I1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13" sId="3" odxf="1" dxf="1" numFmtId="4">
    <nc r="J1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14" sId="3" odxf="1" dxf="1">
    <nc r="K11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15" sId="3" odxf="1" dxf="1" numFmtId="4">
    <nc r="L1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16" sId="3" odxf="1" dxf="1">
    <nc r="M11">
      <v>819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17" sId="3" odxf="1" dxf="1" numFmtId="4">
    <nc r="N11">
      <v>3278866.09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18" sId="3" odxf="1" dxf="1">
    <nc r="O11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19" sId="3" odxf="1" dxf="1" numFmtId="4">
    <nc r="P1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20" sId="3" odxf="1" dxf="1">
    <nc r="Q11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21" sId="3" odxf="1" dxf="1" numFmtId="4">
    <nc r="R1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22" sId="3" odxf="1" dxf="1">
    <nc r="S11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23" sId="3" odxf="1" dxf="1" numFmtId="4">
    <nc r="T1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12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24" sId="3" odxf="1" dxf="1">
    <nc r="B12" t="inlineStr">
      <is>
        <t>пгт. Излучинск, пер. Строителей, д. 4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5" sId="3" odxf="1" dxf="1">
    <nc r="C12">
      <f>ROUND(SUM(D12+E12+F12+G12+H12+I12+J12+L12+N12+P12+R12+T12),2)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26" sId="3" odxf="1" dxf="1" numFmtId="4">
    <nc r="D12">
      <v>122212.09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27" sId="3" odxf="1" dxf="1" numFmtId="4">
    <nc r="E1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28" sId="3" odxf="1" dxf="1" numFmtId="4">
    <nc r="F1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29" sId="3" odxf="1" dxf="1" numFmtId="4">
    <nc r="G1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30" sId="3" odxf="1" dxf="1" numFmtId="4">
    <nc r="H1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31" sId="3" odxf="1" dxf="1" numFmtId="4">
    <nc r="I1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32" sId="3" odxf="1" dxf="1" numFmtId="4">
    <nc r="J1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33" sId="3" odxf="1" dxf="1">
    <nc r="K12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34" sId="3" odxf="1" dxf="1" numFmtId="4">
    <nc r="L1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35" sId="3" odxf="1" dxf="1">
    <nc r="M12">
      <v>580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36" sId="3" odxf="1" dxf="1" numFmtId="4">
    <nc r="N12">
      <v>2322029.71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37" sId="3" odxf="1" dxf="1">
    <nc r="O12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38" sId="3" odxf="1" dxf="1" numFmtId="4">
    <nc r="P1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39" sId="3" odxf="1" dxf="1">
    <nc r="Q12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40" sId="3" odxf="1" dxf="1" numFmtId="4">
    <nc r="R1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41" sId="3" odxf="1" dxf="1">
    <nc r="S12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42" sId="3" odxf="1" dxf="1" numFmtId="4">
    <nc r="T1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13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43" sId="3" odxf="1" dxf="1">
    <nc r="B13" t="inlineStr">
      <is>
        <t>пгт. Излучинск, пер. Строителей, д. 6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44" sId="3" odxf="1" dxf="1">
    <nc r="C13">
      <f>ROUND(SUM(D13+E13+F13+G13+H13+I13+J13+L13+N13+P13+R13+T13),2)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45" sId="3" odxf="1" dxf="1" numFmtId="4">
    <nc r="D13">
      <v>194696.5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46" sId="3" odxf="1" dxf="1" numFmtId="4">
    <nc r="E1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47" sId="3" odxf="1" dxf="1" numFmtId="4">
    <nc r="F1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48" sId="3" odxf="1" dxf="1" numFmtId="4">
    <nc r="G1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49" sId="3" odxf="1" dxf="1" numFmtId="4">
    <nc r="H1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50" sId="3" odxf="1" dxf="1" numFmtId="4">
    <nc r="I1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51" sId="3" odxf="1" dxf="1" numFmtId="4">
    <nc r="J1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52" sId="3" odxf="1" dxf="1">
    <nc r="K13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53" sId="3" odxf="1" dxf="1" numFmtId="4">
    <nc r="L1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54" sId="3" odxf="1" dxf="1">
    <nc r="M13">
      <v>924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55" sId="3" odxf="1" dxf="1" numFmtId="4">
    <nc r="N13">
      <v>3699233.54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56" sId="3" odxf="1" dxf="1">
    <nc r="O13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57" sId="3" odxf="1" dxf="1" numFmtId="4">
    <nc r="P1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58" sId="3" odxf="1" dxf="1">
    <nc r="Q13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59" sId="3" odxf="1" dxf="1" numFmtId="4">
    <nc r="R1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60" sId="3" odxf="1" dxf="1">
    <nc r="S13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61" sId="3" odxf="1" dxf="1" numFmtId="4">
    <nc r="T1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14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62" sId="3" odxf="1" dxf="1">
    <nc r="B14" t="inlineStr">
      <is>
        <t>пгт. Излучинск, ул. Набережная, д. 10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63" sId="3" odxf="1" dxf="1">
    <nc r="C14">
      <f>ROUND(SUM(D14+E14+F14+G14+H14+I14+J14+L14+N14+P14+R14+T14),2)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64" sId="3" odxf="1" dxf="1" numFmtId="4">
    <nc r="D14">
      <v>358228.92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65" sId="3" odxf="1" dxf="1" numFmtId="4">
    <nc r="E1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66" sId="3" odxf="1" dxf="1" numFmtId="4">
    <nc r="F1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67" sId="3" odxf="1" dxf="1" numFmtId="4">
    <nc r="G1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68" sId="3" odxf="1" dxf="1" numFmtId="4">
    <nc r="H1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69" sId="3" odxf="1" dxf="1" numFmtId="4">
    <nc r="I1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70" sId="3" odxf="1" dxf="1" numFmtId="4">
    <nc r="J1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71" sId="3" odxf="1" dxf="1">
    <nc r="K14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72" sId="3" odxf="1" dxf="1" numFmtId="4">
    <nc r="L1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73" sId="3" odxf="1" dxf="1">
    <nc r="M14">
      <v>1700.1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74" sId="3" odxf="1" dxf="1" numFmtId="4">
    <nc r="N14">
      <v>6806349.5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75" sId="3" odxf="1" dxf="1">
    <nc r="O14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76" sId="3" odxf="1" dxf="1" numFmtId="4">
    <nc r="P1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77" sId="3" odxf="1" dxf="1">
    <nc r="Q14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78" sId="3" odxf="1" dxf="1" numFmtId="4">
    <nc r="R1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79" sId="3" odxf="1" dxf="1">
    <nc r="S14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80" sId="3" odxf="1" dxf="1" numFmtId="4">
    <nc r="T1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15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381" sId="3" odxf="1" dxf="1">
    <nc r="B15" t="inlineStr">
      <is>
        <t>пгт. Излучинск, ул. Набережная, д. 12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82" sId="3" odxf="1" dxf="1">
    <nc r="C15">
      <f>ROUND(SUM(D15+E15+F15+G15+H15+I15+J15+L15+N15+P15+R15+T15),2)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383" sId="3" odxf="1" dxf="1" numFmtId="4">
    <nc r="D15">
      <v>296806.81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84" sId="3" odxf="1" dxf="1" numFmtId="4">
    <nc r="E1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85" sId="3" odxf="1" dxf="1" numFmtId="4">
    <nc r="F1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86" sId="3" odxf="1" dxf="1" numFmtId="4">
    <nc r="G1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87" sId="3" odxf="1" dxf="1" numFmtId="4">
    <nc r="H1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88" sId="3" odxf="1" dxf="1" numFmtId="4">
    <nc r="I1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89" sId="3" odxf="1" dxf="1" numFmtId="4">
    <nc r="J1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90" sId="3" odxf="1" dxf="1">
    <nc r="K15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91" sId="3" odxf="1" dxf="1" numFmtId="4">
    <nc r="L1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92" sId="3" odxf="1" dxf="1">
    <nc r="M15">
      <v>1408.6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93" sId="3" odxf="1" dxf="1" numFmtId="4">
    <nc r="N15">
      <v>5639329.4000000004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94" sId="3" odxf="1" dxf="1">
    <nc r="O15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95" sId="3" odxf="1" dxf="1" numFmtId="4">
    <nc r="P1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96" sId="3" odxf="1" dxf="1">
    <nc r="Q15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97" sId="3" odxf="1" dxf="1" numFmtId="4">
    <nc r="R1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98" sId="3" odxf="1" dxf="1">
    <nc r="S15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399" sId="3" odxf="1" dxf="1" numFmtId="4">
    <nc r="T1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16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00" sId="3" odxf="1" dxf="1">
    <nc r="B16" t="inlineStr">
      <is>
        <t>пгт. Излучинск, ул. Набережная, д. 7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01" sId="3" odxf="1" dxf="1">
    <nc r="C16">
      <f>ROUND(SUM(D16+E16+F16+G16+H16+I16+J16+L16+N16+P16+R16+T16),2)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02" sId="3" odxf="1" dxf="1" numFmtId="4">
    <nc r="D16">
      <v>218722.6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03" sId="3" odxf="1" dxf="1" numFmtId="4">
    <nc r="E16">
      <v>701587.49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04" sId="3" odxf="1" dxf="1" numFmtId="4">
    <nc r="F16">
      <v>3451870.86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05" sId="3" odxf="1" dxf="1" numFmtId="4">
    <nc r="G1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06" sId="3" odxf="1" dxf="1" numFmtId="4">
    <nc r="H1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07" sId="3" odxf="1" dxf="1" numFmtId="4">
    <nc r="I1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08" sId="3" odxf="1" dxf="1" numFmtId="4">
    <nc r="J1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09" sId="3" odxf="1" dxf="1">
    <nc r="K16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10" sId="3" odxf="1" dxf="1" numFmtId="4">
    <nc r="L1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11" sId="3" odxf="1" dxf="1">
    <nc r="M16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12" sId="3" odxf="1" dxf="1" numFmtId="4">
    <nc r="N1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13" sId="3" odxf="1" dxf="1">
    <nc r="O16">
      <v>689.8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14" sId="3" odxf="1" dxf="1" numFmtId="4">
    <nc r="P16">
      <v>1875871.0867999999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15" sId="3" odxf="1" dxf="1">
    <nc r="Q16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16" sId="3" odxf="1" dxf="1" numFmtId="4">
    <nc r="R1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17" sId="3" odxf="1" dxf="1">
    <nc r="S16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18" sId="3" odxf="1" dxf="1" numFmtId="4">
    <nc r="T1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17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19" sId="3" odxf="1" dxf="1">
    <nc r="B17" t="inlineStr">
      <is>
        <t>пгт. Излучинск, ул. Набережная, д. 9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20" sId="3" odxf="1" dxf="1">
    <nc r="C17">
      <f>ROUND(SUM(D17+E17+F17+G17+H17+I17+J17+L17+N17+P17+R17+T17),2)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21" sId="3" odxf="1" dxf="1" numFmtId="4">
    <nc r="D17">
      <v>229051.59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22" sId="3" odxf="1" dxf="1" numFmtId="4">
    <nc r="E17">
      <v>734719.34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23" sId="3" odxf="1" dxf="1" numFmtId="4">
    <nc r="F17">
      <v>3614882.44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24" sId="3" odxf="1" dxf="1" numFmtId="4">
    <nc r="G1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25" sId="3" odxf="1" dxf="1" numFmtId="4">
    <nc r="H1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26" sId="3" odxf="1" dxf="1" numFmtId="4">
    <nc r="I1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27" sId="3" odxf="1" dxf="1" numFmtId="4">
    <nc r="J1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28" sId="3" odxf="1" dxf="1">
    <nc r="K17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29" sId="3" odxf="1" dxf="1" numFmtId="4">
    <nc r="L1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30" sId="3" odxf="1" dxf="1">
    <nc r="M17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31" sId="3" odxf="1" dxf="1" numFmtId="4">
    <nc r="N1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32" sId="3" odxf="1" dxf="1">
    <nc r="O17">
      <v>596.20000000000005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33" sId="3" odxf="1" dxf="1" numFmtId="4">
    <nc r="P17">
      <v>1964457.4543999999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34" sId="3" odxf="1" dxf="1">
    <nc r="Q17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35" sId="3" odxf="1" dxf="1" numFmtId="4">
    <nc r="R1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36" sId="3" odxf="1" dxf="1">
    <nc r="S17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37" sId="3" odxf="1" dxf="1" numFmtId="4">
    <nc r="T1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18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38" sId="3" odxf="1" dxf="1">
    <nc r="B18" t="inlineStr">
      <is>
        <t>пгт. Излучинск, ул. Школьная, д. 10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39" sId="3" odxf="1" dxf="1">
    <nc r="C18">
      <f>ROUND(SUM(D18+E18+F18+G18+H18+I18+J18+L18+N18+P18+R18+T18),2)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40" sId="3" odxf="1" dxf="1" numFmtId="4">
    <nc r="D18">
      <v>181926.1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41" sId="3" odxf="1" dxf="1" numFmtId="4">
    <nc r="E18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42" sId="3" odxf="1" dxf="1" numFmtId="4">
    <nc r="F18">
      <v>3456595.84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43" sId="3" odxf="1" dxf="1" numFmtId="4">
    <nc r="G18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44" sId="3" odxf="1" dxf="1" numFmtId="4">
    <nc r="H18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45" sId="3" odxf="1" dxf="1" numFmtId="4">
    <nc r="I18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46" sId="3" odxf="1" dxf="1" numFmtId="4">
    <nc r="J18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47" sId="3" odxf="1" dxf="1">
    <nc r="K18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48" sId="3" odxf="1" dxf="1" numFmtId="4">
    <nc r="L18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49" sId="3" odxf="1" dxf="1">
    <nc r="M18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50" sId="3" odxf="1" dxf="1" numFmtId="4">
    <nc r="N18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51" sId="3" odxf="1" dxf="1">
    <nc r="O18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52" sId="3" odxf="1" dxf="1" numFmtId="4">
    <nc r="P18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53" sId="3" odxf="1" dxf="1">
    <nc r="Q18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54" sId="3" odxf="1" dxf="1" numFmtId="4">
    <nc r="R18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55" sId="3" odxf="1" dxf="1">
    <nc r="S18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56" sId="3" odxf="1" dxf="1" numFmtId="4">
    <nc r="T18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19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57" sId="3" odxf="1" dxf="1">
    <nc r="B19" t="inlineStr">
      <is>
        <t>пгт. Излучинск, ул. Школьная, д. 4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8" sId="3" odxf="1" dxf="1">
    <nc r="C19">
      <f>ROUND(SUM(D19+E19+F19+G19+H19+I19+J19+L19+N19+P19+R19+T19),2)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59" sId="3" odxf="1" dxf="1" numFmtId="4">
    <nc r="D19">
      <v>224458.17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60" sId="3" odxf="1" dxf="1" numFmtId="4">
    <nc r="E1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61" sId="3" odxf="1" dxf="1" numFmtId="4">
    <nc r="F19">
      <v>4264705.22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62" sId="3" odxf="1" dxf="1" numFmtId="4">
    <nc r="G1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63" sId="3" odxf="1" dxf="1" numFmtId="4">
    <nc r="H1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64" sId="3" odxf="1" dxf="1" numFmtId="4">
    <nc r="I1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65" sId="3" odxf="1" dxf="1" numFmtId="4">
    <nc r="J1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66" sId="3" odxf="1" dxf="1">
    <nc r="K19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67" sId="3" odxf="1" dxf="1" numFmtId="4">
    <nc r="L1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68" sId="3" odxf="1" dxf="1">
    <nc r="M19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69" sId="3" odxf="1" dxf="1" numFmtId="4">
    <nc r="N1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70" sId="3" odxf="1" dxf="1">
    <nc r="O19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71" sId="3" odxf="1" dxf="1" numFmtId="4">
    <nc r="P1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72" sId="3" odxf="1" dxf="1">
    <nc r="Q19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73" sId="3" odxf="1" dxf="1" numFmtId="4">
    <nc r="R1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74" sId="3" odxf="1" dxf="1">
    <nc r="S19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75" sId="3" odxf="1" dxf="1" numFmtId="4">
    <nc r="T19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20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76" sId="3" odxf="1" dxf="1">
    <nc r="B20" t="inlineStr">
      <is>
        <t>пгт. Излучинск, ул. Школьная, д. 6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7" sId="3" odxf="1" dxf="1">
    <nc r="C20">
      <f>ROUND(SUM(D20+E20+F20+G20+H20+I20+J20+L20+N20+P20+R20+T20),2)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78" sId="3" odxf="1" dxf="1" numFmtId="4">
    <nc r="D20">
      <v>221795.8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79" sId="3" odxf="1" dxf="1" numFmtId="4">
    <nc r="E2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80" sId="3" odxf="1" dxf="1" numFmtId="4">
    <nc r="F20">
      <v>4214120.22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81" sId="3" odxf="1" dxf="1" numFmtId="4">
    <nc r="G2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82" sId="3" odxf="1" dxf="1" numFmtId="4">
    <nc r="H2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83" sId="3" odxf="1" dxf="1" numFmtId="4">
    <nc r="I2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84" sId="3" odxf="1" dxf="1" numFmtId="4">
    <nc r="J2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85" sId="3" odxf="1" dxf="1">
    <nc r="K20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86" sId="3" odxf="1" dxf="1" numFmtId="4">
    <nc r="L2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87" sId="3" odxf="1" dxf="1">
    <nc r="M20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88" sId="3" odxf="1" dxf="1" numFmtId="4">
    <nc r="N2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89" sId="3" odxf="1" dxf="1">
    <nc r="O20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90" sId="3" odxf="1" dxf="1" numFmtId="4">
    <nc r="P2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91" sId="3" odxf="1" dxf="1">
    <nc r="Q20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92" sId="3" odxf="1" dxf="1" numFmtId="4">
    <nc r="R2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93" sId="3" odxf="1" dxf="1">
    <nc r="S20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94" sId="3" odxf="1" dxf="1" numFmtId="4">
    <nc r="T20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21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495" sId="3" odxf="1" dxf="1">
    <nc r="B21" t="inlineStr">
      <is>
        <t>пгт. Излучинск, ул. Школьная, д. 8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6" sId="3" odxf="1" dxf="1">
    <nc r="C21">
      <f>ROUND(SUM(D21+E21+F21+G21+H21+I21+J21+L21+N21+P21+R21+T21),2)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497" sId="3" odxf="1" dxf="1" numFmtId="4">
    <nc r="D21">
      <v>224319.2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98" sId="3" odxf="1" dxf="1" numFmtId="4">
    <nc r="E2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499" sId="3" odxf="1" dxf="1" numFmtId="4">
    <nc r="F21">
      <v>4262064.8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00" sId="3" odxf="1" dxf="1" numFmtId="4">
    <nc r="G2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01" sId="3" odxf="1" dxf="1" numFmtId="4">
    <nc r="H2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02" sId="3" odxf="1" dxf="1" numFmtId="4">
    <nc r="I2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03" sId="3" odxf="1" dxf="1" numFmtId="4">
    <nc r="J2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04" sId="3" odxf="1" dxf="1">
    <nc r="K21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05" sId="3" odxf="1" dxf="1" numFmtId="4">
    <nc r="L2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06" sId="3" odxf="1" dxf="1">
    <nc r="M21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07" sId="3" odxf="1" dxf="1" numFmtId="4">
    <nc r="N2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08" sId="3" odxf="1" dxf="1">
    <nc r="O21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09" sId="3" odxf="1" dxf="1" numFmtId="4">
    <nc r="P2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10" sId="3" odxf="1" dxf="1">
    <nc r="Q21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11" sId="3" odxf="1" dxf="1" numFmtId="4">
    <nc r="R2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12" sId="3" odxf="1" dxf="1">
    <nc r="S21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13" sId="3" odxf="1" dxf="1" numFmtId="4">
    <nc r="T21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22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514" sId="3" odxf="1" dxf="1">
    <nc r="B22" t="inlineStr">
      <is>
        <t>пгт. Излучинск, ул. Пионерная, д. 1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5" sId="3" odxf="1" dxf="1">
    <nc r="C22">
      <f>ROUND(SUM(D22+E22+F22+G22+H22+I22+J22+L22+N22+P22+R22+T22),2)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16" sId="3" odxf="1" dxf="1" numFmtId="4">
    <nc r="D22">
      <v>161867.81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17" sId="3" odxf="1" dxf="1" numFmtId="4">
    <nc r="E2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18" sId="3" odxf="1" dxf="1" numFmtId="4">
    <nc r="F2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19" sId="3" odxf="1" dxf="1" numFmtId="4">
    <nc r="G2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20" sId="3" odxf="1" dxf="1" numFmtId="4">
    <nc r="H2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21" sId="3" odxf="1" dxf="1" numFmtId="4">
    <nc r="I2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22" sId="3" odxf="1" dxf="1" numFmtId="4">
    <nc r="J2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23" sId="3" odxf="1" dxf="1">
    <nc r="K22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24" sId="3" odxf="1" dxf="1" numFmtId="4">
    <nc r="L2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25" sId="3" odxf="1" dxf="1">
    <nc r="M22">
      <v>768.2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26" sId="3" odxf="1" dxf="1" numFmtId="4">
    <nc r="N22">
      <v>3075488.31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27" sId="3" odxf="1" dxf="1">
    <nc r="O22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28" sId="3" odxf="1" dxf="1" numFmtId="4">
    <nc r="P2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29" sId="3" odxf="1" dxf="1">
    <nc r="Q22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30" sId="3" odxf="1" dxf="1" numFmtId="4">
    <nc r="R2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31" sId="3" odxf="1" dxf="1">
    <nc r="S22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32" sId="3" odxf="1" dxf="1" numFmtId="4">
    <nc r="T22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23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533" sId="3" odxf="1" dxf="1">
    <nc r="B23" t="inlineStr">
      <is>
        <t>пгт. Излучинск, ул. Энергетиков, д. 11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34" sId="3" odxf="1" dxf="1">
    <nc r="C23">
      <f>ROUND(SUM(D23+E23+F23+G23+H23+I23+J23+L23+N23+P23+R23+T23),2)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35" sId="3" odxf="1" dxf="1" numFmtId="4">
    <nc r="D23">
      <v>112379.27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36" sId="3" odxf="1" dxf="1" numFmtId="4">
    <nc r="E2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37" sId="3" odxf="1" dxf="1" numFmtId="4">
    <nc r="F2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38" sId="3" odxf="1" dxf="1" numFmtId="4">
    <nc r="G2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39" sId="3" odxf="1" dxf="1" numFmtId="4">
    <nc r="H2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40" sId="3" odxf="1" dxf="1" numFmtId="4">
    <nc r="I2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41" sId="3" odxf="1" dxf="1" numFmtId="4">
    <nc r="J2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42" sId="3" odxf="1" dxf="1">
    <nc r="K23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43" sId="3" odxf="1" dxf="1" numFmtId="4">
    <nc r="L2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44" sId="3" odxf="1" dxf="1">
    <nc r="M23">
      <v>635.20000000000005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45" sId="3" odxf="1" dxf="1" numFmtId="4">
    <nc r="N23">
      <v>2135206.06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46" sId="3" odxf="1" dxf="1">
    <nc r="O23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47" sId="3" odxf="1" dxf="1" numFmtId="4">
    <nc r="P2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48" sId="3" odxf="1" dxf="1">
    <nc r="Q23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49" sId="3" odxf="1" dxf="1" numFmtId="4">
    <nc r="R2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50" sId="3" odxf="1" dxf="1">
    <nc r="S23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51" sId="3" odxf="1" dxf="1" numFmtId="4">
    <nc r="T23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24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552" sId="3" odxf="1" dxf="1">
    <nc r="B24" t="inlineStr">
      <is>
        <t>пгт. Излучинск, ул. Энергетиков, д. 13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53" sId="3" odxf="1" dxf="1">
    <nc r="C24">
      <f>ROUND(SUM(D24+E24+F24+G24+H24+I24+J24+L24+N24+P24+R24+T24),2)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54" sId="3" odxf="1" dxf="1" numFmtId="4">
    <nc r="D24">
      <v>121596.77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55" sId="3" odxf="1" dxf="1" numFmtId="4">
    <nc r="E2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56" sId="3" odxf="1" dxf="1" numFmtId="4">
    <nc r="F2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57" sId="3" odxf="1" dxf="1" numFmtId="4">
    <nc r="G2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58" sId="3" odxf="1" dxf="1" numFmtId="4">
    <nc r="H2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59" sId="3" odxf="1" dxf="1" numFmtId="4">
    <nc r="I2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60" sId="3" odxf="1" dxf="1" numFmtId="4">
    <nc r="J2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61" sId="3" odxf="1" dxf="1">
    <nc r="K24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62" sId="3" odxf="1" dxf="1" numFmtId="4">
    <nc r="L2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63" sId="3" odxf="1" dxf="1">
    <nc r="M24">
      <v>687.3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64" sId="3" odxf="1" dxf="1" numFmtId="4">
    <nc r="N24">
      <v>2310338.6800000002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65" sId="3" odxf="1" dxf="1">
    <nc r="O24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66" sId="3" odxf="1" dxf="1" numFmtId="4">
    <nc r="P2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67" sId="3" odxf="1" dxf="1">
    <nc r="Q24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68" sId="3" odxf="1" dxf="1" numFmtId="4">
    <nc r="R2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69" sId="3" odxf="1" dxf="1">
    <nc r="S24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70" sId="3" odxf="1" dxf="1" numFmtId="4">
    <nc r="T24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25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571" sId="3" odxf="1" dxf="1">
    <nc r="B25" t="inlineStr">
      <is>
        <t>пгт. Излучинск, ул. Энергетиков, д. 15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72" sId="3" odxf="1" dxf="1">
    <nc r="C25">
      <f>ROUND(SUM(D25+E25+F25+G25+H25+I25+J25+L25+N25+P25+R25+T25),2)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73" sId="3" odxf="1" dxf="1" numFmtId="4">
    <nc r="D25">
      <v>145748.45000000001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74" sId="3" odxf="1" dxf="1" numFmtId="4">
    <nc r="E2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75" sId="3" odxf="1" dxf="1" numFmtId="4">
    <nc r="F2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76" sId="3" odxf="1" dxf="1" numFmtId="4">
    <nc r="G2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77" sId="3" odxf="1" dxf="1" numFmtId="4">
    <nc r="H2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78" sId="3" odxf="1" dxf="1" numFmtId="4">
    <nc r="I2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79" sId="3" odxf="1" dxf="1" numFmtId="4">
    <nc r="J2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80" sId="3" odxf="1" dxf="1">
    <nc r="K25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81" sId="3" odxf="1" dxf="1" numFmtId="4">
    <nc r="L2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82" sId="3" odxf="1" dxf="1">
    <nc r="M25">
      <v>691.7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83" sId="3" odxf="1" dxf="1" numFmtId="4">
    <nc r="N25">
      <v>2769220.61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84" sId="3" odxf="1" dxf="1">
    <nc r="O25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85" sId="3" odxf="1" dxf="1" numFmtId="4">
    <nc r="P2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86" sId="3" odxf="1" dxf="1">
    <nc r="Q25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87" sId="3" odxf="1" dxf="1" numFmtId="4">
    <nc r="R2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88" sId="3" odxf="1" dxf="1">
    <nc r="S25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89" sId="3" odxf="1" dxf="1" numFmtId="4">
    <nc r="T25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26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590" sId="3" odxf="1" dxf="1">
    <nc r="B26" t="inlineStr">
      <is>
        <t>пгт. Излучинск, ул. Энергетиков, д. 17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91" sId="3" odxf="1" dxf="1">
    <nc r="C26">
      <f>ROUND(SUM(D26+E26+F26+G26+H26+I26+J26+L26+N26+P26+R26+T26),2)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592" sId="3" odxf="1" dxf="1" numFmtId="4">
    <nc r="D26">
      <v>144779.18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93" sId="3" odxf="1" dxf="1" numFmtId="4">
    <nc r="E2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94" sId="3" odxf="1" dxf="1" numFmtId="4">
    <nc r="F2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95" sId="3" odxf="1" dxf="1" numFmtId="4">
    <nc r="G2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96" sId="3" odxf="1" dxf="1" numFmtId="4">
    <nc r="H2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97" sId="3" odxf="1" dxf="1" numFmtId="4">
    <nc r="I2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98" sId="3" odxf="1" dxf="1" numFmtId="4">
    <nc r="J2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599" sId="3" odxf="1" dxf="1">
    <nc r="K26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00" sId="3" odxf="1" dxf="1" numFmtId="4">
    <nc r="L2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01" sId="3" odxf="1" dxf="1">
    <nc r="M26">
      <v>687.1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02" sId="3" odxf="1" dxf="1" numFmtId="4">
    <nc r="N26">
      <v>2750804.51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03" sId="3" odxf="1" dxf="1">
    <nc r="O26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04" sId="3" odxf="1" dxf="1" numFmtId="4">
    <nc r="P2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05" sId="3" odxf="1" dxf="1">
    <nc r="Q26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06" sId="3" odxf="1" dxf="1" numFmtId="4">
    <nc r="R2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07" sId="3" odxf="1" dxf="1">
    <nc r="S26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08" sId="3" odxf="1" dxf="1" numFmtId="4">
    <nc r="T26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27" start="0" length="0">
    <dxf>
      <font>
        <sz val="9"/>
        <color auto="1"/>
        <name val="Times New Roman"/>
        <scheme val="none"/>
      </font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609" sId="3" odxf="1" dxf="1">
    <nc r="B27" t="inlineStr">
      <is>
        <t>с. Ларьяк, ул. Мирюгина, д. 14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10" sId="3" odxf="1" dxf="1">
    <nc r="C27">
      <f>ROUND(SUM(D27+E27+F27+G27+H27+I27+J27+L27+N27+P27+R27+T27),2)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11" sId="3" odxf="1" dxf="1" numFmtId="4">
    <nc r="D27">
      <v>85548.46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12" sId="3" odxf="1" dxf="1" numFmtId="4">
    <nc r="E2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13" sId="3" odxf="1" dxf="1" numFmtId="4">
    <nc r="F2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14" sId="3" odxf="1" dxf="1" numFmtId="4">
    <nc r="G2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15" sId="3" odxf="1" dxf="1" numFmtId="4">
    <nc r="H2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16" sId="3" odxf="1" dxf="1" numFmtId="4">
    <nc r="I2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17" sId="3" odxf="1" dxf="1" numFmtId="4">
    <nc r="J2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18" sId="3" odxf="1" dxf="1">
    <nc r="K27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19" sId="3" odxf="1" dxf="1" numFmtId="4">
    <nc r="L2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20" sId="3" odxf="1" dxf="1">
    <nc r="M27">
      <v>406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21" sId="3" odxf="1" dxf="1" numFmtId="4">
    <nc r="N27">
      <v>1625420.8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22" sId="3" odxf="1" dxf="1">
    <nc r="O27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23" sId="3" odxf="1" dxf="1" numFmtId="4">
    <nc r="P2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24" sId="3" odxf="1" dxf="1">
    <nc r="Q27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25" sId="3" odxf="1" dxf="1" numFmtId="4">
    <nc r="R2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26" sId="3" odxf="1" dxf="1">
    <nc r="S27">
      <v>0</v>
    </nc>
    <odxf>
      <font>
        <sz val="11"/>
        <color theme="1"/>
        <name val="Calibri"/>
        <scheme val="minor"/>
      </font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cc rId="627" sId="3" odxf="1" dxf="1" numFmtId="4">
    <nc r="T27">
      <v>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ndxf>
  </rcc>
  <rfmt sheetId="3" sqref="A28" start="0" length="0">
    <dxf>
      <font>
        <b/>
        <sz val="10"/>
        <color auto="1"/>
        <name val="Times New Roman"/>
        <scheme val="none"/>
      </font>
      <alignment horizontal="left" vertical="top" wrapText="1" readingOrder="0"/>
      <border outline="0">
        <left style="thin">
          <color auto="1"/>
        </left>
        <top style="thin">
          <color auto="1"/>
        </top>
        <bottom style="thin">
          <color auto="1"/>
        </bottom>
      </border>
    </dxf>
  </rfmt>
  <rfmt sheetId="3" sqref="B28" start="0" length="0">
    <dxf>
      <font>
        <b/>
        <sz val="10"/>
        <color auto="1"/>
        <name val="Times New Roman"/>
        <scheme val="none"/>
      </font>
      <alignment horizontal="left" vertical="top" wrapText="1" readingOrder="0"/>
      <border outline="0">
        <right style="thin">
          <color auto="1"/>
        </right>
        <top style="thin">
          <color auto="1"/>
        </top>
        <bottom style="thin">
          <color auto="1"/>
        </bottom>
      </border>
    </dxf>
  </rfmt>
  <rcc rId="628" sId="3" odxf="1" dxf="1">
    <nc r="C28">
      <f>ROUND(SUM(D28+E28+F28+G28+H28+I28+J28+L28+N28+P28+R28+T28),2)</f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167" formatCode="#,##0.00_р_."/>
      <alignment horizontal="center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29" sId="3" odxf="1" dxf="1">
    <nc r="D28">
      <f>ROUND(SUM(D9:D27),2)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30" sId="3" odxf="1" dxf="1">
    <nc r="E28">
      <f>ROUND(SUM(E9:E27),2)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31" sId="3" odxf="1" dxf="1">
    <nc r="F28">
      <f>ROUND(SUM(F9:F27),2)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32" sId="3" odxf="1" dxf="1">
    <nc r="G28">
      <f>ROUND(SUM(G9:G27),2)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33" sId="3" odxf="1" dxf="1">
    <nc r="H28">
      <f>ROUND(SUM(H9:H27),2)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34" sId="3" odxf="1" dxf="1">
    <nc r="I28">
      <f>ROUND(SUM(I9:I27),2)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35" sId="3" odxf="1" dxf="1">
    <nc r="J28">
      <f>ROUND(SUM(J9:J27),2)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36" sId="3" odxf="1" dxf="1">
    <nc r="K28">
      <f>ROUND(SUM(K9:K27),2)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37" sId="3" odxf="1" dxf="1">
    <nc r="L28">
      <f>ROUND(SUM(L9:L27),2)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38" sId="3" odxf="1" dxf="1">
    <nc r="M28">
      <f>ROUND(SUM(M9:M27),2)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39" sId="3" odxf="1" dxf="1">
    <nc r="N28">
      <f>ROUND(SUM(N9:N27),2)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40" sId="3" odxf="1" dxf="1">
    <nc r="O28">
      <f>ROUND(SUM(O9:O27),2)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41" sId="3" odxf="1" dxf="1">
    <nc r="P28">
      <f>ROUND(SUM(P9:P27),2)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42" sId="3" odxf="1" dxf="1">
    <nc r="Q28">
      <f>ROUND(SUM(Q9:Q27),2)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43" sId="3" odxf="1" dxf="1">
    <nc r="R28">
      <f>ROUND(SUM(R9:R27),2)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44" sId="3" odxf="1" dxf="1">
    <nc r="S28">
      <f>ROUND(SUM(S9:S27),2)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645" sId="3" odxf="1" dxf="1">
    <nc r="T28">
      <f>ROUND(SUM(T9:T27),2)</f>
    </nc>
    <odxf>
      <font>
        <b val="0"/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b/>
        <sz val="9"/>
        <color auto="1"/>
        <name val="Times New Roman"/>
        <scheme val="none"/>
      </font>
      <numFmt numFmtId="2" formatCode="0.00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rc rId="646" sId="3" ref="A9:XFD9" action="deleteRow">
    <undo index="0" exp="area" dr="T9:T27" r="T28" sId="3"/>
    <undo index="0" exp="area" dr="S9:S27" r="S28" sId="3"/>
    <undo index="0" exp="area" dr="R9:R27" r="R28" sId="3"/>
    <undo index="0" exp="area" dr="Q9:Q27" r="Q28" sId="3"/>
    <undo index="0" exp="area" dr="P9:P27" r="P28" sId="3"/>
    <undo index="0" exp="area" dr="O9:O27" r="O28" sId="3"/>
    <undo index="0" exp="area" dr="N9:N27" r="N28" sId="3"/>
    <undo index="0" exp="area" dr="M9:M27" r="M28" sId="3"/>
    <undo index="0" exp="area" dr="L9:L27" r="L28" sId="3"/>
    <undo index="0" exp="area" dr="K9:K27" r="K28" sId="3"/>
    <undo index="0" exp="area" dr="J9:J27" r="J28" sId="3"/>
    <undo index="0" exp="area" dr="I9:I27" r="I28" sId="3"/>
    <undo index="0" exp="area" dr="H9:H27" r="H28" sId="3"/>
    <undo index="0" exp="area" dr="G9:G27" r="G28" sId="3"/>
    <undo index="0" exp="area" dr="F9:F27" r="F28" sId="3"/>
    <undo index="0" exp="area" dr="E9:E27" r="E28" sId="3"/>
    <undo index="0" exp="area" dr="D9:D27" r="D28" sId="3"/>
    <rfmt sheetId="3" xfDxf="1" sqref="A9:XFD9" start="0" length="0"/>
    <rcc rId="0" sId="3" dxf="1">
      <nc r="A9">
        <v>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B9" t="inlineStr">
        <is>
          <t>п. Ваховск, ул. Спортивная,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C9">
        <f>ROUND(SUM(D9+E9+F9+G9+H9+I9+J9+L9+N9+P9+R9+T9),2)</f>
      </nc>
      <ndxf>
        <font>
          <sz val="10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D9">
        <v>306411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E9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F9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G9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H9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I9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J9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K9">
        <v>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L9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M9">
        <v>1200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N9">
        <v>5821809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O9">
        <v>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P9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Q9">
        <v>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R9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S9">
        <v>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T9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647" sId="3" ref="A8:XFD8" action="deleteRow">
    <rfmt sheetId="3" xfDxf="1" sqref="A8:XFD8" start="0" length="0"/>
    <rcc rId="0" sId="3" dxf="1">
      <nc r="A8" t="inlineStr">
        <is>
          <t>Нижневартовский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fmt sheetId="3" sqref="B8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C8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D8" start="0" length="0">
      <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E8" start="0" length="0">
      <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F8" start="0" length="0">
      <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8" start="0" length="0">
      <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H8" start="0" length="0">
      <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I8" start="0" length="0">
      <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J8" start="0" length="0">
      <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K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L8" start="0" length="0">
      <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M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N8" start="0" length="0">
      <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O8" start="0" length="0">
      <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P8" start="0" length="0">
      <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Q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R8" start="0" length="0">
      <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S8" start="0" length="0">
      <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T8" start="0" length="0">
      <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cc rId="648" sId="3">
    <nc r="A26" t="inlineStr">
      <is>
        <t xml:space="preserve">Итого </t>
      </is>
    </nc>
  </rcc>
  <rrc rId="649" sId="3" ref="A1:XFD1" action="insertRow"/>
  <rrc rId="650" sId="3" ref="A1:XFD1" action="insertRow"/>
  <rcc rId="651" sId="3" odxf="1" dxf="1">
    <nc r="D4" t="inlineStr">
      <is>
        <t>Проектные работы</t>
      </is>
    </nc>
    <ndxf>
      <border outline="0">
        <top style="thin">
          <color auto="1"/>
        </top>
      </border>
    </ndxf>
  </rcc>
  <rcc rId="652" sId="3" odxf="1" dxf="1">
    <nc r="C4" t="inlineStr">
      <is>
        <t>Стоимость капитального ремонта ВСЕГО</t>
      </is>
    </nc>
    <ndxf>
      <border outline="0">
        <top style="thin">
          <color auto="1"/>
        </top>
      </border>
    </ndxf>
  </rcc>
  <rcc rId="653" sId="3" odxf="1" dxf="1">
    <nc r="B4" t="inlineStr">
      <is>
        <t>Адрес МКД</t>
      </is>
    </nc>
    <ndxf>
      <border outline="0">
        <top style="thin">
          <color auto="1"/>
        </top>
      </border>
    </ndxf>
  </rcc>
  <rcc rId="654" sId="3" odxf="1" dxf="1">
    <nc r="A4" t="inlineStr">
      <is>
        <t>№ п\п</t>
      </is>
    </nc>
    <ndxf>
      <border outline="0">
        <top style="thin">
          <color auto="1"/>
        </top>
      </border>
    </ndxf>
  </rcc>
  <rrc rId="655" sId="3" ref="A3:XFD3" action="deleteRow">
    <rfmt sheetId="3" xfDxf="1" sqref="A3:XFD3" start="0" length="0"/>
    <rcc rId="0" sId="3" dxf="1">
      <nc r="A3" t="inlineStr">
        <is>
          <t>№ п\п</t>
        </is>
      </nc>
      <ndxf>
        <font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ndxf>
    </rcc>
    <rcc rId="0" sId="3" dxf="1">
      <nc r="B3" t="inlineStr">
        <is>
          <t>Адрес МКД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ndxf>
    </rcc>
    <rcc rId="0" sId="3" dxf="1">
      <nc r="C3" t="inlineStr">
        <is>
          <t>Стоимость капитального ремонта ВСЕГО</t>
        </is>
      </nc>
      <ndxf>
        <font>
          <sz val="10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ndxf>
    </rcc>
    <rcc rId="0" sId="3" dxf="1">
      <nc r="D3" t="inlineStr">
        <is>
          <t>Проектные работы</t>
        </is>
      </nc>
      <ndxf>
        <font>
          <sz val="10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ndxf>
    </rcc>
    <rcc rId="0" sId="3" dxf="1">
      <nc r="E3" t="inlineStr">
        <is>
          <t>виды, установленные ч.1 ст.166 Жилищного Кодекса РФ</t>
        </is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</border>
      </ndxf>
    </rcc>
    <rfmt sheetId="3" sqref="F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</dxf>
    </rfmt>
    <rfmt sheetId="3" sqref="G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</dxf>
    </rfmt>
    <rfmt sheetId="3" sqref="H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</dxf>
    </rfmt>
    <rfmt sheetId="3" sqref="I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</dxf>
    </rfmt>
    <rfmt sheetId="3" sqref="J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</dxf>
    </rfmt>
    <rfmt sheetId="3" sqref="K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</dxf>
    </rfmt>
    <rfmt sheetId="3" sqref="L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</dxf>
    </rfmt>
    <rfmt sheetId="3" sqref="M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</dxf>
    </rfmt>
    <rfmt sheetId="3" sqref="N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</dxf>
    </rfmt>
    <rfmt sheetId="3" sqref="O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</dxf>
    </rfmt>
    <rfmt sheetId="3" sqref="P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</dxf>
    </rfmt>
    <rfmt sheetId="3" sqref="Q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</dxf>
    </rfmt>
    <rfmt sheetId="3" sqref="R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</dxf>
    </rfmt>
    <rfmt sheetId="3" sqref="S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</dxf>
    </rfmt>
    <rfmt sheetId="3" sqref="T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</dxf>
    </rfmt>
  </rrc>
  <rrc rId="656" sId="3" ref="A7:XFD7" action="deleteRow">
    <rfmt sheetId="3" xfDxf="1" sqref="A7:XFD7" start="0" length="0"/>
    <rfmt sheetId="3" sqref="A7" start="0" length="0">
      <dxf>
        <font>
          <b/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fmt sheetId="3" sqref="B7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dxf>
    </rfmt>
    <rcc rId="0" sId="3" dxf="1">
      <nc r="C7">
        <f>C27+C34+C41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D7">
        <f>D27+D34+D41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E7">
        <f>E27+E34+E41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F7">
        <f>F27+F34+F41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G7">
        <f>G27+G34+G41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H7">
        <f>H27+H34+H41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I7">
        <f>I27+I34+I41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J7">
        <f>J27+J34+J41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K7">
        <f>K27+K34+K41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L7">
        <f>L27+L34+L41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M7">
        <f>M27+M34+M41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N7">
        <f>N27+N34+N41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O7">
        <f>O27+O34+O41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P7">
        <f>P27+P34+P41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Q7">
        <f>Q27+Q34+Q41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R7">
        <f>R27+R34+R41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S7">
        <f>S27+S34+S41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T7">
        <f>T27+T34+T41</f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fmt sheetId="3" sqref="D27" start="0" length="0">
    <dxf>
      <numFmt numFmtId="167" formatCode="#,##0.00_р_."/>
    </dxf>
  </rfmt>
  <rfmt sheetId="3" sqref="C26" start="0" length="2147483647">
    <dxf>
      <font>
        <b/>
      </font>
    </dxf>
  </rfmt>
  <rcc rId="657" sId="3" odxf="1" dxf="1">
    <nc r="K4" t="inlineStr">
      <is>
        <t>ремонт или замена лифтового оборудования</t>
      </is>
    </nc>
    <ndxf>
      <border outline="0">
        <top style="thin">
          <color auto="1"/>
        </top>
        <bottom/>
      </border>
    </ndxf>
  </rcc>
  <rcc rId="658" sId="3" odxf="1" dxf="1">
    <nc r="M4" t="inlineStr">
      <is>
        <t>ремонт крыши</t>
      </is>
    </nc>
    <ndxf>
      <border outline="0">
        <top style="thin">
          <color auto="1"/>
        </top>
        <bottom/>
      </border>
    </ndxf>
  </rcc>
  <rcc rId="659" sId="3" odxf="1" dxf="1">
    <nc r="O4" t="inlineStr">
      <is>
        <t>ремонт подвальных помещений</t>
      </is>
    </nc>
    <ndxf>
      <border outline="0">
        <top style="thin">
          <color auto="1"/>
        </top>
        <bottom/>
      </border>
    </ndxf>
  </rcc>
  <rcc rId="660" sId="3" odxf="1" dxf="1">
    <nc r="Q4" t="inlineStr">
      <is>
        <t>ремонт фасада</t>
      </is>
    </nc>
    <ndxf>
      <border outline="0">
        <top style="thin">
          <color auto="1"/>
        </top>
        <bottom/>
      </border>
    </ndxf>
  </rcc>
  <rcc rId="661" sId="3" odxf="1" dxf="1">
    <nc r="S4" t="inlineStr">
      <is>
        <t>ремонт фундамента</t>
      </is>
    </nc>
    <ndxf>
      <border outline="0">
        <top style="thin">
          <color auto="1"/>
        </top>
        <bottom/>
      </border>
    </ndxf>
  </rcc>
  <rcc rId="662" sId="3" odxf="1" dxf="1">
    <nc r="D4" t="inlineStr">
      <is>
        <t>Проектные работы</t>
      </is>
    </nc>
    <ndxf>
      <border outline="0">
        <top style="thin">
          <color auto="1"/>
        </top>
        <bottom/>
      </border>
    </ndxf>
  </rcc>
  <rcc rId="663" sId="3" odxf="1" dxf="1">
    <nc r="C4" t="inlineStr">
      <is>
        <t>Стоимость капитального ремонта ВСЕГО</t>
      </is>
    </nc>
    <ndxf>
      <border outline="0">
        <top style="thin">
          <color auto="1"/>
        </top>
        <bottom/>
      </border>
    </ndxf>
  </rcc>
  <rcc rId="664" sId="3" odxf="1" dxf="1">
    <nc r="B4" t="inlineStr">
      <is>
        <t>Адрес МКД</t>
      </is>
    </nc>
    <ndxf>
      <border outline="0">
        <top style="thin">
          <color auto="1"/>
        </top>
      </border>
    </ndxf>
  </rcc>
  <rcc rId="665" sId="3" odxf="1" dxf="1">
    <nc r="A4" t="inlineStr">
      <is>
        <t>№ п\п</t>
      </is>
    </nc>
    <ndxf>
      <border outline="0">
        <top style="thin">
          <color auto="1"/>
        </top>
      </border>
    </ndxf>
  </rcc>
  <rrc rId="666" sId="3" ref="A3:XFD3" action="deleteRow">
    <rfmt sheetId="3" xfDxf="1" sqref="A3:XFD3" start="0" length="0"/>
    <rcc rId="0" sId="3" dxf="1">
      <nc r="A3" t="inlineStr">
        <is>
          <t>№ п\п</t>
        </is>
      </nc>
      <ndxf>
        <font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ndxf>
    </rcc>
    <rcc rId="0" sId="3" dxf="1">
      <nc r="B3" t="inlineStr">
        <is>
          <t>Адрес МКД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ndxf>
    </rcc>
    <rcc rId="0" sId="3" dxf="1">
      <nc r="C3" t="inlineStr">
        <is>
          <t>Стоимость капитального ремонта ВСЕГО</t>
        </is>
      </nc>
      <ndxf>
        <font>
          <sz val="10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ndxf>
    </rcc>
    <rcc rId="0" sId="3" dxf="1">
      <nc r="D3" t="inlineStr">
        <is>
          <t>Проектные работы</t>
        </is>
      </nc>
      <ndxf>
        <font>
          <sz val="10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</border>
      </ndxf>
    </rcc>
    <rfmt sheetId="3" sqref="E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F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G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H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I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J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auto="1"/>
          </top>
        </border>
      </dxf>
    </rfmt>
    <rcc rId="0" sId="3" dxf="1">
      <nc r="K3" t="inlineStr">
        <is>
          <t>ремонт или замена лифтового оборудования</t>
        </is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top style="thin">
            <color auto="1"/>
          </top>
        </border>
      </ndxf>
    </rcc>
    <rfmt sheetId="3" sqref="L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auto="1"/>
          </top>
        </border>
      </dxf>
    </rfmt>
    <rcc rId="0" sId="3" dxf="1">
      <nc r="M3" t="inlineStr">
        <is>
          <t>ремонт крыши</t>
        </is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top style="thin">
            <color auto="1"/>
          </top>
        </border>
      </ndxf>
    </rcc>
    <rfmt sheetId="3" sqref="N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auto="1"/>
          </top>
        </border>
      </dxf>
    </rfmt>
    <rcc rId="0" sId="3" dxf="1">
      <nc r="O3" t="inlineStr">
        <is>
          <t>ремонт подвальных помещений</t>
        </is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top style="thin">
            <color auto="1"/>
          </top>
        </border>
      </ndxf>
    </rcc>
    <rfmt sheetId="3" sqref="P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auto="1"/>
          </top>
        </border>
      </dxf>
    </rfmt>
    <rcc rId="0" sId="3" dxf="1">
      <nc r="Q3" t="inlineStr">
        <is>
          <t>ремонт фасада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top style="thin">
            <color auto="1"/>
          </top>
        </border>
      </ndxf>
    </rcc>
    <rfmt sheetId="3" sqref="R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auto="1"/>
          </top>
        </border>
      </dxf>
    </rfmt>
    <rcc rId="0" sId="3" dxf="1">
      <nc r="S3" t="inlineStr">
        <is>
          <t>ремонт фундамента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top style="thin">
            <color auto="1"/>
          </top>
        </border>
      </ndxf>
    </rcc>
    <rfmt sheetId="3" sqref="T3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auto="1"/>
          </right>
          <top style="thin">
            <color auto="1"/>
          </top>
        </border>
      </dxf>
    </rfmt>
  </rrc>
  <rfmt sheetId="3" sqref="A3" start="0" length="0">
    <dxf>
      <border>
        <left style="medium">
          <color indexed="64"/>
        </left>
      </border>
    </dxf>
  </rfmt>
  <rfmt sheetId="3" sqref="A3:B3" start="0" length="0">
    <dxf>
      <border>
        <top style="medium">
          <color indexed="64"/>
        </top>
      </border>
    </dxf>
  </rfmt>
  <rfmt sheetId="3" sqref="B3" start="0" length="0">
    <dxf>
      <border>
        <right style="medium">
          <color indexed="64"/>
        </right>
      </border>
    </dxf>
  </rfmt>
  <rfmt sheetId="3" sqref="A3:B3" start="0" length="0">
    <dxf>
      <border>
        <bottom style="medium">
          <color indexed="64"/>
        </bottom>
      </border>
    </dxf>
  </rfmt>
  <rfmt sheetId="3" sqref="A3:B3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</rfmt>
  <rfmt sheetId="3" sqref="A3" start="0" length="0">
    <dxf>
      <border>
        <left style="thin">
          <color indexed="64"/>
        </left>
      </border>
    </dxf>
  </rfmt>
  <rfmt sheetId="3" sqref="A3:T3" start="0" length="0">
    <dxf>
      <border>
        <top style="thin">
          <color indexed="64"/>
        </top>
      </border>
    </dxf>
  </rfmt>
  <rfmt sheetId="3" sqref="A3:T3" start="0" length="0">
    <dxf>
      <border>
        <bottom style="thin">
          <color indexed="64"/>
        </bottom>
      </border>
    </dxf>
  </rfmt>
  <rfmt sheetId="3" sqref="A3:T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K3:T3" start="0" length="2147483647">
    <dxf>
      <font>
        <sz val="9"/>
      </font>
    </dxf>
  </rfmt>
  <rfmt sheetId="3" sqref="A3:F3" start="0" length="2147483647">
    <dxf>
      <font>
        <sz val="9"/>
      </font>
    </dxf>
  </rfmt>
  <rcc rId="667" sId="3">
    <nc r="A7">
      <v>1</v>
    </nc>
  </rcc>
  <rcc rId="668" sId="3">
    <nc r="A8">
      <v>2</v>
    </nc>
  </rcc>
  <rcc rId="669" sId="3">
    <nc r="A9">
      <v>3</v>
    </nc>
  </rcc>
  <rcc rId="670" sId="3">
    <nc r="A10">
      <v>4</v>
    </nc>
  </rcc>
  <rcc rId="671" sId="3">
    <nc r="A11">
      <v>5</v>
    </nc>
  </rcc>
  <rcc rId="672" sId="3">
    <nc r="A12">
      <v>6</v>
    </nc>
  </rcc>
  <rcc rId="673" sId="3">
    <nc r="A13">
      <v>7</v>
    </nc>
  </rcc>
  <rcc rId="674" sId="3">
    <nc r="A14">
      <v>8</v>
    </nc>
  </rcc>
  <rcc rId="675" sId="3">
    <nc r="A15">
      <v>9</v>
    </nc>
  </rcc>
  <rcc rId="676" sId="3">
    <nc r="A16">
      <v>10</v>
    </nc>
  </rcc>
  <rcc rId="677" sId="3">
    <nc r="A17">
      <v>11</v>
    </nc>
  </rcc>
  <rcc rId="678" sId="3">
    <nc r="A18">
      <v>12</v>
    </nc>
  </rcc>
  <rcc rId="679" sId="3">
    <nc r="A19">
      <v>13</v>
    </nc>
  </rcc>
  <rcc rId="680" sId="3">
    <nc r="A20">
      <v>14</v>
    </nc>
  </rcc>
  <rcc rId="681" sId="3">
    <nc r="A21">
      <v>15</v>
    </nc>
  </rcc>
  <rcc rId="682" sId="3">
    <nc r="A22">
      <v>16</v>
    </nc>
  </rcc>
  <rcc rId="683" sId="3">
    <nc r="A23">
      <v>17</v>
    </nc>
  </rcc>
  <rcc rId="684" sId="3">
    <nc r="A24">
      <v>18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xfDxf="1" sqref="A2" start="0" length="0"/>
  <rfmt sheetId="3" sqref="A2" start="0" length="2147483647">
    <dxf>
      <font>
        <name val="Times New Roman"/>
        <scheme val="none"/>
      </font>
    </dxf>
  </rfmt>
  <rfmt sheetId="3" sqref="A2" start="0" length="2147483647">
    <dxf>
      <font>
        <sz val="14"/>
      </font>
    </dxf>
  </rfmt>
  <rfmt sheetId="3" sqref="A2">
    <dxf>
      <alignment wrapText="1" readingOrder="0"/>
    </dxf>
  </rfmt>
  <rfmt sheetId="3" sqref="A2">
    <dxf>
      <alignment wrapText="0" readingOrder="0"/>
    </dxf>
  </rfmt>
  <rfmt sheetId="3" xfDxf="1" sqref="A1" start="0" length="0"/>
  <rfmt sheetId="3" sqref="A1" start="0" length="2147483647">
    <dxf>
      <font>
        <name val="Times New Roman"/>
        <scheme val="none"/>
      </font>
    </dxf>
  </rfmt>
  <rfmt sheetId="3" sqref="A1" start="0" length="2147483647">
    <dxf>
      <font>
        <sz val="12"/>
      </font>
    </dxf>
  </rfmt>
  <rfmt sheetId="3" sqref="A2" start="0" length="2147483647">
    <dxf>
      <font>
        <sz val="12"/>
      </font>
    </dxf>
  </rfmt>
  <rfmt sheetId="3" sqref="A1">
    <dxf>
      <alignment horizontal="center" readingOrder="0"/>
    </dxf>
  </rfmt>
  <rfmt sheetId="3" sqref="B6">
    <dxf>
      <alignment horizontal="right" readingOrder="0"/>
    </dxf>
  </rfmt>
  <rfmt sheetId="3" sqref="A1">
    <dxf>
      <alignment horizontal="left" readingOrder="0"/>
    </dxf>
  </rfmt>
  <rcc rId="685" sId="3">
    <nc r="A1" t="inlineStr">
      <is>
        <t xml:space="preserve">                                                                                Виды работ по капитальному ремонту общего имущества в многоквартирных домах, выполняемых в рамках краткосрочного плана реализации </t>
      </is>
    </nc>
  </rcc>
  <rcc rId="686" sId="3">
    <nc r="A2" t="inlineStr">
      <is>
        <t xml:space="preserve">                                                                     Программы капитального ремонта общего имущества в многоквартирных домах, расположенных на территории городского поселения  Излучинскна 2017 год.</t>
      </is>
    </nc>
  </rcc>
  <rcv guid="{E6C77019-D094-4AD7-9BE2-F497FB600E6D}" action="delete"/>
  <rdn rId="0" localSheetId="1" customView="1" name="Z_E6C77019_D094_4AD7_9BE2_F497FB600E6D_.wvu.PrintTitles" hidden="1" oldHidden="1">
    <formula>'Общий отчет'!$1:$2</formula>
    <oldFormula>'Общий отчет'!$1:$2</oldFormula>
  </rdn>
  <rdn rId="0" localSheetId="1" customView="1" name="Z_E6C77019_D094_4AD7_9BE2_F497FB600E6D_.wvu.FilterData" hidden="1" oldHidden="1">
    <formula>'Общий отчет'!$A$1:$G$1720</formula>
    <oldFormula>'Общий отчет'!$A$1:$G$1720</oldFormula>
  </rdn>
  <rcv guid="{E6C77019-D094-4AD7-9BE2-F497FB600E6D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89" sId="3" ref="A24:XFD24" action="deleteRow">
    <undo index="0" exp="area" dr="T7:T24" r="T25" sId="3"/>
    <undo index="0" exp="area" dr="S7:S24" r="S25" sId="3"/>
    <undo index="0" exp="area" dr="R7:R24" r="R25" sId="3"/>
    <undo index="0" exp="area" dr="Q7:Q24" r="Q25" sId="3"/>
    <undo index="0" exp="area" dr="P7:P24" r="P25" sId="3"/>
    <undo index="0" exp="area" dr="O7:O24" r="O25" sId="3"/>
    <undo index="0" exp="area" dr="N7:N24" r="N25" sId="3"/>
    <undo index="0" exp="area" dr="M7:M24" r="M25" sId="3"/>
    <undo index="0" exp="area" dr="L7:L24" r="L25" sId="3"/>
    <undo index="0" exp="area" dr="K7:K24" r="K25" sId="3"/>
    <undo index="0" exp="area" dr="J7:J24" r="J25" sId="3"/>
    <undo index="0" exp="area" dr="I7:I24" r="I25" sId="3"/>
    <undo index="0" exp="area" dr="H7:H24" r="H25" sId="3"/>
    <undo index="0" exp="area" dr="G7:G24" r="G25" sId="3"/>
    <undo index="0" exp="area" dr="F7:F24" r="F25" sId="3"/>
    <undo index="0" exp="area" dr="E7:E24" r="E25" sId="3"/>
    <undo index="0" exp="area" dr="D7:D24" r="D25" sId="3"/>
    <rfmt sheetId="3" xfDxf="1" sqref="A24:XFD24" start="0" length="0"/>
    <rcc rId="0" sId="3" dxf="1">
      <nc r="A24">
        <v>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B24" t="inlineStr">
        <is>
          <t>с. Ларьяк, ул. Мирюгина,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C24">
        <f>ROUND(SUM(D24+E24+F24+G24+H24+I24+J24+L24+N24+P24+R24+T24),2)</f>
      </nc>
      <ndxf>
        <font>
          <sz val="10"/>
          <color auto="1"/>
          <name val="Times New Roman"/>
          <scheme val="none"/>
        </font>
        <numFmt numFmtId="167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D24">
        <v>85548.46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E24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F24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G24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H24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I24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J24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K24">
        <v>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L24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M24">
        <v>406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N24">
        <v>1625420.8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O24">
        <v>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P24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Q24">
        <v>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R24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S24">
        <v>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T24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690" sId="3" ref="A3:XFD3" action="insertRow"/>
  <rfmt sheetId="3" sqref="T4:T6" start="0" length="0">
    <dxf>
      <border>
        <right style="thin">
          <color indexed="64"/>
        </right>
      </border>
    </dxf>
  </rfmt>
  <rfmt sheetId="3" sqref="T4:T6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3" sqref="A8:C25" start="0" length="2147483647">
    <dxf>
      <font>
        <sz val="9"/>
      </font>
    </dxf>
  </rfmt>
  <rcc rId="691" sId="3">
    <oc r="A7" t="inlineStr">
      <is>
        <t>2017 год</t>
      </is>
    </oc>
    <nc r="A7" t="inlineStr">
      <is>
        <t xml:space="preserve">                2017 год</t>
      </is>
    </nc>
  </rcc>
  <rcc rId="692" sId="3">
    <oc r="A1" t="inlineStr">
      <is>
        <t xml:space="preserve">                                                                                Виды работ по капитальному ремонту общего имущества в многоквартирных домах, выполняемых в рамках краткосрочного плана реализации </t>
      </is>
    </oc>
    <nc r="A1" t="inlineStr">
      <is>
        <t xml:space="preserve">                                    Виды работ по капитальному ремонту общего имущества в многоквартирных домах, выполняемых в рамках краткосрочного плана реализации </t>
      </is>
    </nc>
  </rcc>
  <rcc rId="693" sId="3">
    <oc r="A2" t="inlineStr">
      <is>
        <t xml:space="preserve">                                                                     Программы капитального ремонта общего имущества в многоквартирных домах, расположенных на территории городского поселения  Излучинскна 2017 год.</t>
      </is>
    </oc>
    <nc r="A2" t="inlineStr">
      <is>
        <t xml:space="preserve">                    Программы капитального ремонта общего имущества в многоквартирных домах, расположенных на территории городского поселения  Излучинскна 2017 год.</t>
      </is>
    </nc>
  </rcc>
  <rcc rId="694" sId="2">
    <oc r="D4" t="inlineStr">
      <is>
        <t xml:space="preserve">Вид выполняемых работ по капитальному ремонту </t>
      </is>
    </oc>
    <nc r="D4" t="inlineStr">
      <is>
        <t xml:space="preserve">Вид выполненных работ по капитальному ремонту </t>
      </is>
    </nc>
  </rcc>
  <rrc rId="695" sId="2" ref="E1:E1048576" action="deleteCol">
    <rfmt sheetId="2" xfDxf="1" sqref="E1:E1048576" start="0" length="0"/>
    <rcc rId="0" sId="2" dxf="1">
      <nc r="E1" t="inlineStr">
        <is>
          <t>Приложение к письму</t>
        </is>
      </nc>
      <ndxf>
        <font>
          <sz val="14"/>
          <color theme="1"/>
          <name val="Times New Roman"/>
          <scheme val="none"/>
        </font>
      </ndxf>
    </rcc>
    <rcc rId="0" sId="2" dxf="1">
      <nc r="E2" t="inlineStr">
        <is>
          <t>от _____________ № ___</t>
        </is>
      </nc>
      <ndxf>
        <font>
          <sz val="14"/>
          <color theme="1"/>
          <name val="Times New Roman"/>
          <scheme val="none"/>
        </font>
      </ndxf>
    </rcc>
    <rfmt sheetId="2" sqref="E3" start="0" length="0">
      <dxf>
        <font>
          <sz val="14"/>
          <color theme="1"/>
          <name val="Times New Roman"/>
          <scheme val="none"/>
        </font>
      </dxf>
    </rfmt>
    <rcc rId="0" sId="2" dxf="1">
      <nc r="E4" t="inlineStr">
        <is>
          <t>Плановая дата завершения работ (услуг) в соответствии с заключенным договором подряда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medium">
            <color indexed="64"/>
          </top>
          <bottom style="medium">
            <color indexed="64"/>
          </bottom>
        </border>
      </ndxf>
    </rcc>
    <rfmt sheetId="2" sqref="E5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dxf>
    </rfmt>
    <rcc rId="0" sId="2" dxf="1" numFmtId="19">
      <nc r="E6">
        <v>42703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9">
      <nc r="E7">
        <v>42703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9">
      <nc r="E8">
        <v>42703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medium">
            <color indexed="64"/>
          </bottom>
        </border>
      </ndxf>
    </rcc>
    <rfmt sheetId="2" sqref="E9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dxf>
    </rfmt>
    <rcc rId="0" sId="2" dxf="1" numFmtId="19">
      <nc r="E10">
        <v>42703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9">
      <nc r="E11">
        <v>42703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9">
      <nc r="E12">
        <v>42703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9">
      <nc r="E13">
        <v>42639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4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19">
      <nc r="E15">
        <v>42639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medium">
            <color indexed="64"/>
          </bottom>
        </border>
      </ndxf>
    </rcc>
    <rcc rId="0" sId="2" dxf="1" numFmtId="19">
      <nc r="E16">
        <v>42661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ndxf>
    </rcc>
    <rfmt sheetId="2" sqref="E17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19">
      <nc r="E18">
        <v>42661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medium">
            <color indexed="64"/>
          </bottom>
        </border>
      </ndxf>
    </rcc>
    <rcc rId="0" sId="2" dxf="1" numFmtId="19">
      <nc r="E19">
        <v>42671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ndxf>
    </rcc>
    <rfmt sheetId="2" sqref="E20" start="0" length="0">
      <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19">
      <nc r="E21">
        <v>42671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9">
      <nc r="E22">
        <v>42671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medium">
            <color indexed="64"/>
          </bottom>
        </border>
      </ndxf>
    </rcc>
    <rcc rId="0" sId="2" dxf="1" numFmtId="19">
      <nc r="E23">
        <v>42705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ndxf>
    </rcc>
    <rfmt sheetId="2" sqref="E24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19">
      <nc r="E25">
        <v>42705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9">
      <nc r="E26">
        <v>42705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9">
      <nc r="E27">
        <v>42705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19">
      <nc r="E28">
        <v>42635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medium">
            <color indexed="64"/>
          </bottom>
        </border>
      </ndxf>
    </rcc>
    <rfmt sheetId="2" sqref="E29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dxf>
    </rfmt>
    <rcc rId="0" sId="2" dxf="1" numFmtId="19">
      <nc r="E30">
        <v>42462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medium">
            <color indexed="64"/>
          </bottom>
        </border>
      </ndxf>
    </rcc>
  </rrc>
  <rrc rId="696" sId="2" ref="E1:E1048576" action="deleteCol">
    <rfmt sheetId="2" xfDxf="1" sqref="E1:E1048576" start="0" length="0"/>
    <rcc rId="0" sId="2" dxf="1">
      <nc r="E4" t="inlineStr">
        <is>
          <t>Дата фактического завершения работ (услуг)  в соответствии с актами о приемке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E5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bottom style="thin">
            <color auto="1"/>
          </bottom>
        </border>
      </dxf>
    </rfmt>
    <rcc rId="0" sId="2" dxf="1" numFmtId="19">
      <nc r="E6">
        <v>42711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thin">
            <color auto="1"/>
          </bottom>
        </border>
      </ndxf>
    </rcc>
    <rcc rId="0" sId="2" dxf="1" numFmtId="19">
      <nc r="E7">
        <v>42711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thin">
            <color auto="1"/>
          </bottom>
        </border>
      </ndxf>
    </rcc>
    <rcc rId="0" sId="2" dxf="1" numFmtId="19">
      <nc r="E8">
        <v>42711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medium">
            <color indexed="64"/>
          </bottom>
        </border>
      </ndxf>
    </rcc>
    <rfmt sheetId="2" sqref="E9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bottom style="thin">
            <color auto="1"/>
          </bottom>
        </border>
      </dxf>
    </rfmt>
    <rcc rId="0" sId="2" dxf="1" numFmtId="19">
      <nc r="E10">
        <v>42703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thin">
            <color auto="1"/>
          </bottom>
        </border>
      </ndxf>
    </rcc>
    <rcc rId="0" sId="2" dxf="1" numFmtId="19">
      <nc r="E11">
        <v>42703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thin">
            <color auto="1"/>
          </bottom>
        </border>
      </ndxf>
    </rcc>
    <rcc rId="0" sId="2" dxf="1" numFmtId="19">
      <nc r="E12">
        <v>42703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thin">
            <color auto="1"/>
          </bottom>
        </border>
      </ndxf>
    </rcc>
    <rcc rId="0" sId="2" dxf="1" numFmtId="19">
      <nc r="E13">
        <v>42649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thin">
            <color auto="1"/>
          </bottom>
        </border>
      </ndxf>
    </rcc>
    <rfmt sheetId="2" sqref="E14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thin">
            <color auto="1"/>
          </bottom>
        </border>
      </dxf>
    </rfmt>
    <rcc rId="0" sId="2" dxf="1" numFmtId="19">
      <nc r="E15">
        <v>42649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medium">
            <color indexed="64"/>
          </bottom>
        </border>
      </ndxf>
    </rcc>
    <rfmt sheetId="2" sqref="E16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bottom style="thin">
            <color auto="1"/>
          </bottom>
        </border>
      </dxf>
    </rfmt>
    <rfmt sheetId="2" sqref="E17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thin">
            <color auto="1"/>
          </bottom>
        </border>
      </dxf>
    </rfmt>
    <rfmt sheetId="2" sqref="E18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medium">
            <color indexed="64"/>
          </bottom>
        </border>
      </dxf>
    </rfmt>
    <rfmt sheetId="2" sqref="E19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bottom style="thin">
            <color auto="1"/>
          </bottom>
        </border>
      </dxf>
    </rfmt>
    <rfmt sheetId="2" sqref="E20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thin">
            <color auto="1"/>
          </bottom>
        </border>
      </dxf>
    </rfmt>
    <rfmt sheetId="2" sqref="E21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thin">
            <color auto="1"/>
          </bottom>
        </border>
      </dxf>
    </rfmt>
    <rfmt sheetId="2" sqref="E22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medium">
            <color indexed="64"/>
          </bottom>
        </border>
      </dxf>
    </rfmt>
    <rfmt sheetId="2" sqref="E2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bottom style="thin">
            <color auto="1"/>
          </bottom>
        </border>
      </dxf>
    </rfmt>
    <rfmt sheetId="2" sqref="E24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thin">
            <color auto="1"/>
          </bottom>
        </border>
      </dxf>
    </rfmt>
    <rfmt sheetId="2" sqref="E25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thin">
            <color auto="1"/>
          </bottom>
        </border>
      </dxf>
    </rfmt>
    <rfmt sheetId="2" sqref="E26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thin">
            <color auto="1"/>
          </bottom>
        </border>
      </dxf>
    </rfmt>
    <rfmt sheetId="2" sqref="E27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thin">
            <color auto="1"/>
          </bottom>
        </border>
      </dxf>
    </rfmt>
    <rfmt sheetId="2" sqref="E28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medium">
            <color indexed="64"/>
          </bottom>
        </border>
      </dxf>
    </rfmt>
    <rfmt sheetId="2" sqref="E29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bottom style="thin">
            <color auto="1"/>
          </bottom>
        </border>
      </dxf>
    </rfmt>
    <rcc rId="0" sId="2" dxf="1" numFmtId="19">
      <nc r="E30">
        <v>42510</v>
      </nc>
      <ndxf>
        <font>
          <sz val="12"/>
          <color auto="1"/>
          <name val="Times New Roman"/>
          <scheme val="none"/>
        </font>
        <numFmt numFmtId="19" formatCode="dd/mm/yyyy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medium">
            <color indexed="64"/>
          </right>
          <top style="thin">
            <color auto="1"/>
          </top>
          <bottom style="medium">
            <color indexed="64"/>
          </bottom>
        </border>
      </ndxf>
    </rcc>
  </rrc>
  <rcc rId="697" sId="2" odxf="1" dxf="1">
    <nc r="B6" t="inlineStr">
      <is>
        <t>ул. Набережная, д.7</t>
      </is>
    </nc>
    <odxf>
      <border outline="0">
        <top style="thin">
          <color auto="1"/>
        </top>
      </border>
    </odxf>
    <ndxf>
      <border outline="0">
        <top/>
      </border>
    </ndxf>
  </rcc>
  <rrc rId="698" sId="2" ref="A5:XFD5" action="deleteRow">
    <rfmt sheetId="2" xfDxf="1" sqref="A5:XFD5" start="0" length="0"/>
    <rcc rId="0" sId="2" dxf="1">
      <nc r="A5" t="inlineStr">
        <is>
          <t>пгт. Излучинск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thin">
            <color auto="1"/>
          </right>
          <bottom style="thin">
            <color auto="1"/>
          </bottom>
        </border>
      </ndxf>
    </rcc>
    <rcc rId="0" sId="2" dxf="1">
      <nc r="B5" t="inlineStr">
        <is>
          <t>ул. Набережная, д.7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ndxf>
    </rcc>
    <rfmt sheetId="2" sqref="C5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dxf>
    </rfmt>
    <rcc rId="0" sId="2" dxf="1">
      <nc r="D5" t="inlineStr">
        <is>
          <t>ремонт теплоснабжения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shrinkToFit="1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ndxf>
    </rcc>
  </rrc>
  <rcc rId="699" sId="2" odxf="1" dxf="1">
    <nc r="B9" t="inlineStr">
      <is>
        <t>ул. Набережная, д. 9</t>
      </is>
    </nc>
    <odxf>
      <border outline="0">
        <top style="thin">
          <color auto="1"/>
        </top>
      </border>
    </odxf>
    <ndxf>
      <border outline="0">
        <top/>
      </border>
    </ndxf>
  </rcc>
  <rrc rId="700" sId="2" ref="A8:XFD8" action="deleteRow">
    <rfmt sheetId="2" xfDxf="1" sqref="A8:XFD8" start="0" length="0"/>
    <rcc rId="0" sId="2" dxf="1">
      <nc r="A8" t="inlineStr">
        <is>
          <t>пгт. Излучинск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medium">
            <color indexed="64"/>
          </left>
          <right style="thin">
            <color auto="1"/>
          </right>
          <bottom style="thin">
            <color auto="1"/>
          </bottom>
        </border>
      </ndxf>
    </rcc>
    <rcc rId="0" sId="2" dxf="1">
      <nc r="B8" t="inlineStr">
        <is>
          <t>ул. Набережная, д. 9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ndxf>
    </rcc>
    <rfmt sheetId="2" sqref="C8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dxf>
    </rfmt>
    <rcc rId="0" sId="2" dxf="1">
      <nc r="D8" t="inlineStr">
        <is>
          <t>ремонт теплоснабжения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shrinkToFit="1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ndxf>
    </rcc>
  </rrc>
  <rcc rId="701" sId="3">
    <oc r="A8">
      <v>1</v>
    </oc>
    <nc r="A8">
      <v>252</v>
    </nc>
  </rcc>
  <rfmt sheetId="3" sqref="B8" start="0" length="0">
    <dxf>
      <font>
        <sz val="10"/>
        <color auto="1"/>
        <name val="Times New Roman"/>
        <scheme val="none"/>
      </font>
    </dxf>
  </rfmt>
  <rcc rId="702" sId="3" odxf="1" dxf="1">
    <oc r="C8">
      <f>ROUND(SUM(D8+E8+F8+G8+H8+I8+J8+L8+N8+P8+R8+T8),2)</f>
    </oc>
    <nc r="C8">
      <f>ROUND(SUM(D8+E8+F8+G8+H8+I8+J8+L8+N8+P8+R8+T8),2)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fmt sheetId="3" sqref="M8" start="0" length="0">
    <dxf>
      <numFmt numFmtId="2" formatCode="0.00"/>
    </dxf>
  </rfmt>
  <rfmt sheetId="3" sqref="O8" start="0" length="0">
    <dxf>
      <numFmt numFmtId="2" formatCode="0.00"/>
    </dxf>
  </rfmt>
  <rfmt sheetId="3" sqref="Q8" start="0" length="0">
    <dxf>
      <numFmt numFmtId="2" formatCode="0.00"/>
    </dxf>
  </rfmt>
  <rfmt sheetId="3" sqref="S8" start="0" length="0">
    <dxf>
      <numFmt numFmtId="2" formatCode="0.00"/>
    </dxf>
  </rfmt>
  <rfmt sheetId="3" sqref="U8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8" start="0" length="0">
    <dxf>
      <alignment vertical="center" readingOrder="0"/>
    </dxf>
  </rfmt>
  <rfmt sheetId="3" sqref="W8" start="0" length="0">
    <dxf>
      <alignment vertical="center" readingOrder="0"/>
    </dxf>
  </rfmt>
  <rfmt sheetId="3" sqref="X8" start="0" length="0">
    <dxf>
      <alignment vertical="center" readingOrder="0"/>
    </dxf>
  </rfmt>
  <rfmt sheetId="3" sqref="Y8" start="0" length="0">
    <dxf>
      <alignment vertical="center" readingOrder="0"/>
    </dxf>
  </rfmt>
  <rfmt sheetId="3" sqref="Z8" start="0" length="0">
    <dxf>
      <alignment vertical="center" readingOrder="0"/>
    </dxf>
  </rfmt>
  <rfmt sheetId="3" sqref="AA8" start="0" length="0">
    <dxf>
      <alignment vertical="center" readingOrder="0"/>
    </dxf>
  </rfmt>
  <rfmt sheetId="3" sqref="AB8" start="0" length="0">
    <dxf>
      <alignment vertical="center" readingOrder="0"/>
    </dxf>
  </rfmt>
  <rfmt sheetId="3" sqref="AC8" start="0" length="0">
    <dxf>
      <alignment vertical="center" readingOrder="0"/>
    </dxf>
  </rfmt>
  <rfmt sheetId="3" sqref="AD8" start="0" length="0">
    <dxf>
      <alignment vertical="center" readingOrder="0"/>
    </dxf>
  </rfmt>
  <rfmt sheetId="3" sqref="AE8" start="0" length="0">
    <dxf>
      <alignment vertical="center" readingOrder="0"/>
    </dxf>
  </rfmt>
  <rfmt sheetId="3" sqref="AF8" start="0" length="0">
    <dxf>
      <alignment vertical="center" readingOrder="0"/>
    </dxf>
  </rfmt>
  <rfmt sheetId="3" sqref="AG8" start="0" length="0">
    <dxf>
      <alignment vertical="center" readingOrder="0"/>
    </dxf>
  </rfmt>
  <rfmt sheetId="3" sqref="AH8" start="0" length="0">
    <dxf>
      <alignment vertical="center" readingOrder="0"/>
    </dxf>
  </rfmt>
  <rfmt sheetId="3" sqref="AI8" start="0" length="0">
    <dxf>
      <alignment vertical="center" readingOrder="0"/>
    </dxf>
  </rfmt>
  <rfmt sheetId="3" sqref="AJ8" start="0" length="0">
    <dxf>
      <alignment vertical="center" readingOrder="0"/>
    </dxf>
  </rfmt>
  <rfmt sheetId="3" sqref="AK8" start="0" length="0">
    <dxf>
      <alignment vertical="center" readingOrder="0"/>
    </dxf>
  </rfmt>
  <rfmt sheetId="3" sqref="AL8" start="0" length="0">
    <dxf>
      <alignment vertical="center" readingOrder="0"/>
    </dxf>
  </rfmt>
  <rfmt sheetId="3" sqref="AM8" start="0" length="0">
    <dxf>
      <alignment vertical="center" readingOrder="0"/>
    </dxf>
  </rfmt>
  <rfmt sheetId="3" sqref="A8:XFD8" start="0" length="0">
    <dxf>
      <alignment vertical="center" readingOrder="0"/>
    </dxf>
  </rfmt>
  <rcc rId="703" sId="3">
    <oc r="A9">
      <v>2</v>
    </oc>
    <nc r="A9">
      <v>253</v>
    </nc>
  </rcc>
  <rfmt sheetId="3" sqref="B9" start="0" length="0">
    <dxf>
      <font>
        <sz val="10"/>
        <color auto="1"/>
        <name val="Times New Roman"/>
        <scheme val="none"/>
      </font>
    </dxf>
  </rfmt>
  <rcc rId="704" sId="3" odxf="1" dxf="1">
    <oc r="C9">
      <f>ROUND(SUM(D9+E9+F9+G9+H9+I9+J9+L9+N9+P9+R9+T9),2)</f>
    </oc>
    <nc r="C9">
      <f>ROUND(SUM(D9+E9+F9+G9+H9+I9+J9+L9+N9+P9+R9+T9),2)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fmt sheetId="3" sqref="M9" start="0" length="0">
    <dxf>
      <numFmt numFmtId="2" formatCode="0.00"/>
    </dxf>
  </rfmt>
  <rfmt sheetId="3" sqref="O9" start="0" length="0">
    <dxf>
      <numFmt numFmtId="2" formatCode="0.00"/>
    </dxf>
  </rfmt>
  <rfmt sheetId="3" sqref="Q9" start="0" length="0">
    <dxf>
      <numFmt numFmtId="2" formatCode="0.00"/>
    </dxf>
  </rfmt>
  <rfmt sheetId="3" sqref="S9" start="0" length="0">
    <dxf>
      <numFmt numFmtId="2" formatCode="0.00"/>
    </dxf>
  </rfmt>
  <rfmt sheetId="3" sqref="U9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9" start="0" length="0">
    <dxf>
      <alignment vertical="center" readingOrder="0"/>
    </dxf>
  </rfmt>
  <rfmt sheetId="3" sqref="W9" start="0" length="0">
    <dxf>
      <alignment vertical="center" readingOrder="0"/>
    </dxf>
  </rfmt>
  <rfmt sheetId="3" sqref="X9" start="0" length="0">
    <dxf>
      <alignment vertical="center" readingOrder="0"/>
    </dxf>
  </rfmt>
  <rfmt sheetId="3" sqref="Y9" start="0" length="0">
    <dxf>
      <alignment vertical="center" readingOrder="0"/>
    </dxf>
  </rfmt>
  <rfmt sheetId="3" sqref="Z9" start="0" length="0">
    <dxf>
      <alignment vertical="center" readingOrder="0"/>
    </dxf>
  </rfmt>
  <rfmt sheetId="3" sqref="AA9" start="0" length="0">
    <dxf>
      <alignment vertical="center" readingOrder="0"/>
    </dxf>
  </rfmt>
  <rfmt sheetId="3" sqref="AB9" start="0" length="0">
    <dxf>
      <alignment vertical="center" readingOrder="0"/>
    </dxf>
  </rfmt>
  <rfmt sheetId="3" sqref="AC9" start="0" length="0">
    <dxf>
      <alignment vertical="center" readingOrder="0"/>
    </dxf>
  </rfmt>
  <rfmt sheetId="3" sqref="AD9" start="0" length="0">
    <dxf>
      <alignment vertical="center" readingOrder="0"/>
    </dxf>
  </rfmt>
  <rfmt sheetId="3" sqref="AE9" start="0" length="0">
    <dxf>
      <alignment vertical="center" readingOrder="0"/>
    </dxf>
  </rfmt>
  <rfmt sheetId="3" sqref="AF9" start="0" length="0">
    <dxf>
      <alignment vertical="center" readingOrder="0"/>
    </dxf>
  </rfmt>
  <rfmt sheetId="3" sqref="AG9" start="0" length="0">
    <dxf>
      <alignment vertical="center" readingOrder="0"/>
    </dxf>
  </rfmt>
  <rfmt sheetId="3" sqref="AH9" start="0" length="0">
    <dxf>
      <alignment vertical="center" readingOrder="0"/>
    </dxf>
  </rfmt>
  <rfmt sheetId="3" sqref="AI9" start="0" length="0">
    <dxf>
      <alignment vertical="center" readingOrder="0"/>
    </dxf>
  </rfmt>
  <rfmt sheetId="3" sqref="AJ9" start="0" length="0">
    <dxf>
      <alignment vertical="center" readingOrder="0"/>
    </dxf>
  </rfmt>
  <rfmt sheetId="3" sqref="AK9" start="0" length="0">
    <dxf>
      <alignment vertical="center" readingOrder="0"/>
    </dxf>
  </rfmt>
  <rfmt sheetId="3" sqref="AL9" start="0" length="0">
    <dxf>
      <alignment vertical="center" readingOrder="0"/>
    </dxf>
  </rfmt>
  <rfmt sheetId="3" sqref="AM9" start="0" length="0">
    <dxf>
      <alignment vertical="center" readingOrder="0"/>
    </dxf>
  </rfmt>
  <rfmt sheetId="3" sqref="A9:XFD9" start="0" length="0">
    <dxf>
      <alignment vertical="center" readingOrder="0"/>
    </dxf>
  </rfmt>
  <rcc rId="705" sId="3">
    <oc r="A10">
      <v>3</v>
    </oc>
    <nc r="A10">
      <v>254</v>
    </nc>
  </rcc>
  <rfmt sheetId="3" sqref="B10" start="0" length="0">
    <dxf>
      <font>
        <sz val="10"/>
        <color auto="1"/>
        <name val="Times New Roman"/>
        <scheme val="none"/>
      </font>
    </dxf>
  </rfmt>
  <rcc rId="706" sId="3" odxf="1" dxf="1">
    <oc r="C10">
      <f>ROUND(SUM(D10+E10+F10+G10+H10+I10+J10+L10+N10+P10+R10+T10),2)</f>
    </oc>
    <nc r="C10">
      <f>ROUND(SUM(D10+E10+F10+G10+H10+I10+J10+L10+N10+P10+R10+T10),2)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fmt sheetId="3" sqref="M10" start="0" length="0">
    <dxf>
      <numFmt numFmtId="2" formatCode="0.00"/>
    </dxf>
  </rfmt>
  <rfmt sheetId="3" sqref="O10" start="0" length="0">
    <dxf>
      <numFmt numFmtId="2" formatCode="0.00"/>
    </dxf>
  </rfmt>
  <rfmt sheetId="3" sqref="Q10" start="0" length="0">
    <dxf>
      <numFmt numFmtId="2" formatCode="0.00"/>
    </dxf>
  </rfmt>
  <rfmt sheetId="3" sqref="S10" start="0" length="0">
    <dxf>
      <numFmt numFmtId="2" formatCode="0.00"/>
    </dxf>
  </rfmt>
  <rfmt sheetId="3" sqref="U10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10" start="0" length="0">
    <dxf>
      <alignment vertical="center" readingOrder="0"/>
    </dxf>
  </rfmt>
  <rfmt sheetId="3" sqref="W10" start="0" length="0">
    <dxf>
      <alignment vertical="center" readingOrder="0"/>
    </dxf>
  </rfmt>
  <rfmt sheetId="3" sqref="X10" start="0" length="0">
    <dxf>
      <alignment vertical="center" readingOrder="0"/>
    </dxf>
  </rfmt>
  <rfmt sheetId="3" sqref="Y10" start="0" length="0">
    <dxf>
      <alignment vertical="center" readingOrder="0"/>
    </dxf>
  </rfmt>
  <rfmt sheetId="3" sqref="Z10" start="0" length="0">
    <dxf>
      <alignment vertical="center" readingOrder="0"/>
    </dxf>
  </rfmt>
  <rfmt sheetId="3" sqref="AA10" start="0" length="0">
    <dxf>
      <alignment vertical="center" readingOrder="0"/>
    </dxf>
  </rfmt>
  <rfmt sheetId="3" sqref="AB10" start="0" length="0">
    <dxf>
      <alignment vertical="center" readingOrder="0"/>
    </dxf>
  </rfmt>
  <rfmt sheetId="3" sqref="AC10" start="0" length="0">
    <dxf>
      <alignment vertical="center" readingOrder="0"/>
    </dxf>
  </rfmt>
  <rfmt sheetId="3" sqref="AD10" start="0" length="0">
    <dxf>
      <alignment vertical="center" readingOrder="0"/>
    </dxf>
  </rfmt>
  <rfmt sheetId="3" sqref="AE10" start="0" length="0">
    <dxf>
      <alignment vertical="center" readingOrder="0"/>
    </dxf>
  </rfmt>
  <rfmt sheetId="3" sqref="AF10" start="0" length="0">
    <dxf>
      <alignment vertical="center" readingOrder="0"/>
    </dxf>
  </rfmt>
  <rfmt sheetId="3" sqref="AG10" start="0" length="0">
    <dxf>
      <alignment vertical="center" readingOrder="0"/>
    </dxf>
  </rfmt>
  <rfmt sheetId="3" sqref="AH10" start="0" length="0">
    <dxf>
      <alignment vertical="center" readingOrder="0"/>
    </dxf>
  </rfmt>
  <rfmt sheetId="3" sqref="AI10" start="0" length="0">
    <dxf>
      <alignment vertical="center" readingOrder="0"/>
    </dxf>
  </rfmt>
  <rfmt sheetId="3" sqref="AJ10" start="0" length="0">
    <dxf>
      <alignment vertical="center" readingOrder="0"/>
    </dxf>
  </rfmt>
  <rfmt sheetId="3" sqref="AK10" start="0" length="0">
    <dxf>
      <alignment vertical="center" readingOrder="0"/>
    </dxf>
  </rfmt>
  <rfmt sheetId="3" sqref="AL10" start="0" length="0">
    <dxf>
      <alignment vertical="center" readingOrder="0"/>
    </dxf>
  </rfmt>
  <rfmt sheetId="3" sqref="AM10" start="0" length="0">
    <dxf>
      <alignment vertical="center" readingOrder="0"/>
    </dxf>
  </rfmt>
  <rfmt sheetId="3" sqref="A10:XFD10" start="0" length="0">
    <dxf>
      <alignment vertical="center" readingOrder="0"/>
    </dxf>
  </rfmt>
  <rcc rId="707" sId="3">
    <oc r="A11">
      <v>4</v>
    </oc>
    <nc r="A11">
      <v>255</v>
    </nc>
  </rcc>
  <rfmt sheetId="3" sqref="B11" start="0" length="0">
    <dxf>
      <font>
        <sz val="10"/>
        <color auto="1"/>
        <name val="Times New Roman"/>
        <scheme val="none"/>
      </font>
    </dxf>
  </rfmt>
  <rcc rId="708" sId="3" odxf="1" dxf="1">
    <oc r="C11">
      <f>ROUND(SUM(D11+E11+F11+G11+H11+I11+J11+L11+N11+P11+R11+T11),2)</f>
    </oc>
    <nc r="C11">
      <f>ROUND(SUM(D11+E11+F11+G11+H11+I11+J11+L11+N11+P11+R11+T11),2)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fmt sheetId="3" sqref="M11" start="0" length="0">
    <dxf>
      <numFmt numFmtId="2" formatCode="0.00"/>
    </dxf>
  </rfmt>
  <rfmt sheetId="3" sqref="O11" start="0" length="0">
    <dxf>
      <numFmt numFmtId="2" formatCode="0.00"/>
    </dxf>
  </rfmt>
  <rfmt sheetId="3" sqref="Q11" start="0" length="0">
    <dxf>
      <numFmt numFmtId="2" formatCode="0.00"/>
    </dxf>
  </rfmt>
  <rfmt sheetId="3" sqref="S11" start="0" length="0">
    <dxf>
      <numFmt numFmtId="2" formatCode="0.00"/>
    </dxf>
  </rfmt>
  <rfmt sheetId="3" sqref="U11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11" start="0" length="0">
    <dxf>
      <alignment vertical="center" readingOrder="0"/>
    </dxf>
  </rfmt>
  <rfmt sheetId="3" sqref="W11" start="0" length="0">
    <dxf>
      <alignment vertical="center" readingOrder="0"/>
    </dxf>
  </rfmt>
  <rfmt sheetId="3" sqref="X11" start="0" length="0">
    <dxf>
      <alignment vertical="center" readingOrder="0"/>
    </dxf>
  </rfmt>
  <rfmt sheetId="3" sqref="Y11" start="0" length="0">
    <dxf>
      <alignment vertical="center" readingOrder="0"/>
    </dxf>
  </rfmt>
  <rfmt sheetId="3" sqref="Z11" start="0" length="0">
    <dxf>
      <alignment vertical="center" readingOrder="0"/>
    </dxf>
  </rfmt>
  <rfmt sheetId="3" sqref="AA11" start="0" length="0">
    <dxf>
      <alignment vertical="center" readingOrder="0"/>
    </dxf>
  </rfmt>
  <rfmt sheetId="3" sqref="AB11" start="0" length="0">
    <dxf>
      <alignment vertical="center" readingOrder="0"/>
    </dxf>
  </rfmt>
  <rfmt sheetId="3" sqref="AC11" start="0" length="0">
    <dxf>
      <alignment vertical="center" readingOrder="0"/>
    </dxf>
  </rfmt>
  <rfmt sheetId="3" sqref="AD11" start="0" length="0">
    <dxf>
      <alignment vertical="center" readingOrder="0"/>
    </dxf>
  </rfmt>
  <rfmt sheetId="3" sqref="AE11" start="0" length="0">
    <dxf>
      <alignment vertical="center" readingOrder="0"/>
    </dxf>
  </rfmt>
  <rfmt sheetId="3" sqref="AF11" start="0" length="0">
    <dxf>
      <alignment vertical="center" readingOrder="0"/>
    </dxf>
  </rfmt>
  <rfmt sheetId="3" sqref="AG11" start="0" length="0">
    <dxf>
      <alignment vertical="center" readingOrder="0"/>
    </dxf>
  </rfmt>
  <rfmt sheetId="3" sqref="AH11" start="0" length="0">
    <dxf>
      <alignment vertical="center" readingOrder="0"/>
    </dxf>
  </rfmt>
  <rfmt sheetId="3" sqref="AI11" start="0" length="0">
    <dxf>
      <alignment vertical="center" readingOrder="0"/>
    </dxf>
  </rfmt>
  <rfmt sheetId="3" sqref="AJ11" start="0" length="0">
    <dxf>
      <alignment vertical="center" readingOrder="0"/>
    </dxf>
  </rfmt>
  <rfmt sheetId="3" sqref="AK11" start="0" length="0">
    <dxf>
      <alignment vertical="center" readingOrder="0"/>
    </dxf>
  </rfmt>
  <rfmt sheetId="3" sqref="AL11" start="0" length="0">
    <dxf>
      <alignment vertical="center" readingOrder="0"/>
    </dxf>
  </rfmt>
  <rfmt sheetId="3" sqref="AM11" start="0" length="0">
    <dxf>
      <alignment vertical="center" readingOrder="0"/>
    </dxf>
  </rfmt>
  <rfmt sheetId="3" sqref="A11:XFD11" start="0" length="0">
    <dxf>
      <alignment vertical="center" readingOrder="0"/>
    </dxf>
  </rfmt>
  <rcc rId="709" sId="3">
    <oc r="A12">
      <v>5</v>
    </oc>
    <nc r="A12">
      <v>256</v>
    </nc>
  </rcc>
  <rfmt sheetId="3" sqref="B12" start="0" length="0">
    <dxf>
      <font>
        <sz val="10"/>
        <color auto="1"/>
        <name val="Times New Roman"/>
        <scheme val="none"/>
      </font>
    </dxf>
  </rfmt>
  <rcc rId="710" sId="3" odxf="1" dxf="1">
    <oc r="C12">
      <f>ROUND(SUM(D12+E12+F12+G12+H12+I12+J12+L12+N12+P12+R12+T12),2)</f>
    </oc>
    <nc r="C12">
      <f>ROUND(SUM(D12+E12+F12+G12+H12+I12+J12+L12+N12+P12+R12+T12),2)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fmt sheetId="3" sqref="M12" start="0" length="0">
    <dxf>
      <numFmt numFmtId="2" formatCode="0.00"/>
    </dxf>
  </rfmt>
  <rfmt sheetId="3" sqref="O12" start="0" length="0">
    <dxf>
      <numFmt numFmtId="2" formatCode="0.00"/>
    </dxf>
  </rfmt>
  <rfmt sheetId="3" sqref="Q12" start="0" length="0">
    <dxf>
      <numFmt numFmtId="2" formatCode="0.00"/>
    </dxf>
  </rfmt>
  <rfmt sheetId="3" sqref="S12" start="0" length="0">
    <dxf>
      <numFmt numFmtId="2" formatCode="0.00"/>
    </dxf>
  </rfmt>
  <rfmt sheetId="3" sqref="U12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12" start="0" length="0">
    <dxf>
      <alignment vertical="center" readingOrder="0"/>
    </dxf>
  </rfmt>
  <rfmt sheetId="3" sqref="W12" start="0" length="0">
    <dxf>
      <alignment vertical="center" readingOrder="0"/>
    </dxf>
  </rfmt>
  <rfmt sheetId="3" sqref="X12" start="0" length="0">
    <dxf>
      <alignment vertical="center" readingOrder="0"/>
    </dxf>
  </rfmt>
  <rfmt sheetId="3" sqref="Y12" start="0" length="0">
    <dxf>
      <alignment vertical="center" readingOrder="0"/>
    </dxf>
  </rfmt>
  <rfmt sheetId="3" sqref="Z12" start="0" length="0">
    <dxf>
      <alignment vertical="center" readingOrder="0"/>
    </dxf>
  </rfmt>
  <rfmt sheetId="3" sqref="AA12" start="0" length="0">
    <dxf>
      <alignment vertical="center" readingOrder="0"/>
    </dxf>
  </rfmt>
  <rfmt sheetId="3" sqref="AB12" start="0" length="0">
    <dxf>
      <alignment vertical="center" readingOrder="0"/>
    </dxf>
  </rfmt>
  <rfmt sheetId="3" sqref="AC12" start="0" length="0">
    <dxf>
      <alignment vertical="center" readingOrder="0"/>
    </dxf>
  </rfmt>
  <rfmt sheetId="3" sqref="AD12" start="0" length="0">
    <dxf>
      <alignment vertical="center" readingOrder="0"/>
    </dxf>
  </rfmt>
  <rfmt sheetId="3" sqref="AE12" start="0" length="0">
    <dxf>
      <alignment vertical="center" readingOrder="0"/>
    </dxf>
  </rfmt>
  <rfmt sheetId="3" sqref="AF12" start="0" length="0">
    <dxf>
      <alignment vertical="center" readingOrder="0"/>
    </dxf>
  </rfmt>
  <rfmt sheetId="3" sqref="AG12" start="0" length="0">
    <dxf>
      <alignment vertical="center" readingOrder="0"/>
    </dxf>
  </rfmt>
  <rfmt sheetId="3" sqref="AH12" start="0" length="0">
    <dxf>
      <alignment vertical="center" readingOrder="0"/>
    </dxf>
  </rfmt>
  <rfmt sheetId="3" sqref="AI12" start="0" length="0">
    <dxf>
      <alignment vertical="center" readingOrder="0"/>
    </dxf>
  </rfmt>
  <rfmt sheetId="3" sqref="AJ12" start="0" length="0">
    <dxf>
      <alignment vertical="center" readingOrder="0"/>
    </dxf>
  </rfmt>
  <rfmt sheetId="3" sqref="AK12" start="0" length="0">
    <dxf>
      <alignment vertical="center" readingOrder="0"/>
    </dxf>
  </rfmt>
  <rfmt sheetId="3" sqref="AL12" start="0" length="0">
    <dxf>
      <alignment vertical="center" readingOrder="0"/>
    </dxf>
  </rfmt>
  <rfmt sheetId="3" sqref="AM12" start="0" length="0">
    <dxf>
      <alignment vertical="center" readingOrder="0"/>
    </dxf>
  </rfmt>
  <rfmt sheetId="3" sqref="A12:XFD12" start="0" length="0">
    <dxf>
      <alignment vertical="center" readingOrder="0"/>
    </dxf>
  </rfmt>
  <rcc rId="711" sId="3">
    <oc r="A13">
      <v>6</v>
    </oc>
    <nc r="A13">
      <v>257</v>
    </nc>
  </rcc>
  <rfmt sheetId="3" sqref="B13" start="0" length="0">
    <dxf>
      <font>
        <sz val="10"/>
        <color auto="1"/>
        <name val="Times New Roman"/>
        <scheme val="none"/>
      </font>
    </dxf>
  </rfmt>
  <rcc rId="712" sId="3" odxf="1" dxf="1">
    <oc r="C13">
      <f>ROUND(SUM(D13+E13+F13+G13+H13+I13+J13+L13+N13+P13+R13+T13),2)</f>
    </oc>
    <nc r="C13">
      <f>ROUND(SUM(D13+E13+F13+G13+H13+I13+J13+L13+N13+P13+R13+T13),2)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fmt sheetId="3" sqref="M13" start="0" length="0">
    <dxf>
      <numFmt numFmtId="2" formatCode="0.00"/>
    </dxf>
  </rfmt>
  <rfmt sheetId="3" sqref="O13" start="0" length="0">
    <dxf>
      <numFmt numFmtId="2" formatCode="0.00"/>
    </dxf>
  </rfmt>
  <rfmt sheetId="3" sqref="Q13" start="0" length="0">
    <dxf>
      <numFmt numFmtId="2" formatCode="0.00"/>
    </dxf>
  </rfmt>
  <rfmt sheetId="3" sqref="S13" start="0" length="0">
    <dxf>
      <numFmt numFmtId="2" formatCode="0.00"/>
    </dxf>
  </rfmt>
  <rfmt sheetId="3" sqref="U13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13" start="0" length="0">
    <dxf>
      <alignment vertical="center" readingOrder="0"/>
    </dxf>
  </rfmt>
  <rfmt sheetId="3" sqref="W13" start="0" length="0">
    <dxf>
      <alignment vertical="center" readingOrder="0"/>
    </dxf>
  </rfmt>
  <rfmt sheetId="3" sqref="X13" start="0" length="0">
    <dxf>
      <alignment vertical="center" readingOrder="0"/>
    </dxf>
  </rfmt>
  <rfmt sheetId="3" sqref="Y13" start="0" length="0">
    <dxf>
      <alignment vertical="center" readingOrder="0"/>
    </dxf>
  </rfmt>
  <rfmt sheetId="3" sqref="Z13" start="0" length="0">
    <dxf>
      <alignment vertical="center" readingOrder="0"/>
    </dxf>
  </rfmt>
  <rfmt sheetId="3" sqref="AA13" start="0" length="0">
    <dxf>
      <alignment vertical="center" readingOrder="0"/>
    </dxf>
  </rfmt>
  <rfmt sheetId="3" sqref="AB13" start="0" length="0">
    <dxf>
      <alignment vertical="center" readingOrder="0"/>
    </dxf>
  </rfmt>
  <rfmt sheetId="3" sqref="AC13" start="0" length="0">
    <dxf>
      <alignment vertical="center" readingOrder="0"/>
    </dxf>
  </rfmt>
  <rfmt sheetId="3" sqref="AD13" start="0" length="0">
    <dxf>
      <alignment vertical="center" readingOrder="0"/>
    </dxf>
  </rfmt>
  <rfmt sheetId="3" sqref="AE13" start="0" length="0">
    <dxf>
      <alignment vertical="center" readingOrder="0"/>
    </dxf>
  </rfmt>
  <rfmt sheetId="3" sqref="AF13" start="0" length="0">
    <dxf>
      <alignment vertical="center" readingOrder="0"/>
    </dxf>
  </rfmt>
  <rfmt sheetId="3" sqref="AG13" start="0" length="0">
    <dxf>
      <alignment vertical="center" readingOrder="0"/>
    </dxf>
  </rfmt>
  <rfmt sheetId="3" sqref="AH13" start="0" length="0">
    <dxf>
      <alignment vertical="center" readingOrder="0"/>
    </dxf>
  </rfmt>
  <rfmt sheetId="3" sqref="AI13" start="0" length="0">
    <dxf>
      <alignment vertical="center" readingOrder="0"/>
    </dxf>
  </rfmt>
  <rfmt sheetId="3" sqref="AJ13" start="0" length="0">
    <dxf>
      <alignment vertical="center" readingOrder="0"/>
    </dxf>
  </rfmt>
  <rfmt sheetId="3" sqref="AK13" start="0" length="0">
    <dxf>
      <alignment vertical="center" readingOrder="0"/>
    </dxf>
  </rfmt>
  <rfmt sheetId="3" sqref="AL13" start="0" length="0">
    <dxf>
      <alignment vertical="center" readingOrder="0"/>
    </dxf>
  </rfmt>
  <rfmt sheetId="3" sqref="AM13" start="0" length="0">
    <dxf>
      <alignment vertical="center" readingOrder="0"/>
    </dxf>
  </rfmt>
  <rfmt sheetId="3" sqref="A13:XFD13" start="0" length="0">
    <dxf>
      <alignment vertical="center" readingOrder="0"/>
    </dxf>
  </rfmt>
  <rcc rId="713" sId="3">
    <oc r="A14">
      <v>7</v>
    </oc>
    <nc r="A14">
      <v>258</v>
    </nc>
  </rcc>
  <rfmt sheetId="3" sqref="B14" start="0" length="0">
    <dxf>
      <font>
        <sz val="10"/>
        <color auto="1"/>
        <name val="Times New Roman"/>
        <scheme val="none"/>
      </font>
    </dxf>
  </rfmt>
  <rcc rId="714" sId="3" odxf="1" dxf="1">
    <oc r="C14">
      <f>ROUND(SUM(D14+E14+F14+G14+H14+I14+J14+L14+N14+P14+R14+T14),2)</f>
    </oc>
    <nc r="C14">
      <f>ROUND(SUM(D14+E14+F14+G14+H14+I14+J14+L14+N14+P14+R14+T14),2)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715" sId="3" numFmtId="4">
    <oc r="D14">
      <v>218722.6</v>
    </oc>
    <nc r="D14">
      <v>317333.13</v>
    </nc>
  </rcc>
  <rfmt sheetId="3" sqref="K14" start="0" length="0">
    <dxf>
      <numFmt numFmtId="1" formatCode="0"/>
    </dxf>
  </rfmt>
  <rfmt sheetId="3" sqref="M14" start="0" length="0">
    <dxf>
      <numFmt numFmtId="2" formatCode="0.00"/>
    </dxf>
  </rfmt>
  <rfmt sheetId="3" sqref="N14" start="0" length="0">
    <dxf>
      <numFmt numFmtId="4" formatCode="#,##0.00"/>
    </dxf>
  </rfmt>
  <rfmt sheetId="3" sqref="O14" start="0" length="0">
    <dxf>
      <numFmt numFmtId="2" formatCode="0.00"/>
    </dxf>
  </rfmt>
  <rfmt sheetId="3" sqref="P14" start="0" length="0">
    <dxf>
      <numFmt numFmtId="4" formatCode="#,##0.00"/>
    </dxf>
  </rfmt>
  <rfmt sheetId="3" sqref="Q14" start="0" length="0">
    <dxf>
      <numFmt numFmtId="2" formatCode="0.00"/>
    </dxf>
  </rfmt>
  <rfmt sheetId="3" sqref="R14" start="0" length="0">
    <dxf>
      <numFmt numFmtId="4" formatCode="#,##0.00"/>
    </dxf>
  </rfmt>
  <rfmt sheetId="3" sqref="S14" start="0" length="0">
    <dxf>
      <numFmt numFmtId="2" formatCode="0.00"/>
    </dxf>
  </rfmt>
  <rfmt sheetId="3" sqref="T14" start="0" length="0">
    <dxf>
      <numFmt numFmtId="4" formatCode="#,##0.00"/>
    </dxf>
  </rfmt>
  <rfmt sheetId="3" sqref="U14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14" start="0" length="0">
    <dxf>
      <alignment vertical="center" readingOrder="0"/>
    </dxf>
  </rfmt>
  <rfmt sheetId="3" sqref="W14" start="0" length="0">
    <dxf>
      <alignment vertical="center" readingOrder="0"/>
    </dxf>
  </rfmt>
  <rfmt sheetId="3" sqref="X14" start="0" length="0">
    <dxf>
      <alignment vertical="center" readingOrder="0"/>
    </dxf>
  </rfmt>
  <rfmt sheetId="3" sqref="Y14" start="0" length="0">
    <dxf>
      <alignment vertical="center" readingOrder="0"/>
    </dxf>
  </rfmt>
  <rfmt sheetId="3" sqref="Z14" start="0" length="0">
    <dxf>
      <alignment vertical="center" readingOrder="0"/>
    </dxf>
  </rfmt>
  <rfmt sheetId="3" sqref="AA14" start="0" length="0">
    <dxf>
      <alignment vertical="center" readingOrder="0"/>
    </dxf>
  </rfmt>
  <rfmt sheetId="3" sqref="AB14" start="0" length="0">
    <dxf>
      <alignment vertical="center" readingOrder="0"/>
    </dxf>
  </rfmt>
  <rfmt sheetId="3" sqref="AC14" start="0" length="0">
    <dxf>
      <alignment vertical="center" readingOrder="0"/>
    </dxf>
  </rfmt>
  <rfmt sheetId="3" sqref="AD14" start="0" length="0">
    <dxf>
      <alignment vertical="center" readingOrder="0"/>
    </dxf>
  </rfmt>
  <rfmt sheetId="3" sqref="AE14" start="0" length="0">
    <dxf>
      <alignment vertical="center" readingOrder="0"/>
    </dxf>
  </rfmt>
  <rfmt sheetId="3" sqref="AF14" start="0" length="0">
    <dxf>
      <alignment vertical="center" readingOrder="0"/>
    </dxf>
  </rfmt>
  <rfmt sheetId="3" sqref="AG14" start="0" length="0">
    <dxf>
      <alignment vertical="center" readingOrder="0"/>
    </dxf>
  </rfmt>
  <rfmt sheetId="3" sqref="AH14" start="0" length="0">
    <dxf>
      <alignment vertical="center" readingOrder="0"/>
    </dxf>
  </rfmt>
  <rfmt sheetId="3" sqref="AI14" start="0" length="0">
    <dxf>
      <alignment vertical="center" readingOrder="0"/>
    </dxf>
  </rfmt>
  <rfmt sheetId="3" sqref="AJ14" start="0" length="0">
    <dxf>
      <alignment vertical="center" readingOrder="0"/>
    </dxf>
  </rfmt>
  <rfmt sheetId="3" sqref="AK14" start="0" length="0">
    <dxf>
      <alignment vertical="center" readingOrder="0"/>
    </dxf>
  </rfmt>
  <rfmt sheetId="3" sqref="AL14" start="0" length="0">
    <dxf>
      <alignment vertical="center" readingOrder="0"/>
    </dxf>
  </rfmt>
  <rfmt sheetId="3" sqref="AM14" start="0" length="0">
    <dxf>
      <alignment vertical="center" readingOrder="0"/>
    </dxf>
  </rfmt>
  <rfmt sheetId="3" sqref="A14:XFD14" start="0" length="0">
    <dxf>
      <alignment vertical="center" readingOrder="0"/>
    </dxf>
  </rfmt>
  <rcc rId="716" sId="3">
    <oc r="A15">
      <v>8</v>
    </oc>
    <nc r="A15">
      <v>259</v>
    </nc>
  </rcc>
  <rfmt sheetId="3" sqref="B15" start="0" length="0">
    <dxf>
      <font>
        <sz val="10"/>
        <color auto="1"/>
        <name val="Times New Roman"/>
        <scheme val="none"/>
      </font>
    </dxf>
  </rfmt>
  <rcc rId="717" sId="3" odxf="1" dxf="1">
    <oc r="C15">
      <f>ROUND(SUM(D15+E15+F15+G15+H15+I15+J15+L15+N15+P15+R15+T15),2)</f>
    </oc>
    <nc r="C15">
      <f>ROUND(SUM(D15+E15+F15+G15+H15+I15+J15+L15+N15+P15+R15+T15),2)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718" sId="3" numFmtId="4">
    <oc r="D15">
      <v>229051.59</v>
    </oc>
    <nc r="D15">
      <v>332318.90999999997</v>
    </nc>
  </rcc>
  <rfmt sheetId="3" sqref="K15" start="0" length="0">
    <dxf>
      <numFmt numFmtId="1" formatCode="0"/>
    </dxf>
  </rfmt>
  <rfmt sheetId="3" sqref="M15" start="0" length="0">
    <dxf>
      <numFmt numFmtId="2" formatCode="0.00"/>
    </dxf>
  </rfmt>
  <rfmt sheetId="3" sqref="N15" start="0" length="0">
    <dxf>
      <numFmt numFmtId="4" formatCode="#,##0.00"/>
    </dxf>
  </rfmt>
  <rfmt sheetId="3" sqref="O15" start="0" length="0">
    <dxf>
      <numFmt numFmtId="2" formatCode="0.00"/>
    </dxf>
  </rfmt>
  <rfmt sheetId="3" sqref="P15" start="0" length="0">
    <dxf>
      <numFmt numFmtId="4" formatCode="#,##0.00"/>
    </dxf>
  </rfmt>
  <rfmt sheetId="3" sqref="Q15" start="0" length="0">
    <dxf>
      <numFmt numFmtId="2" formatCode="0.00"/>
    </dxf>
  </rfmt>
  <rfmt sheetId="3" sqref="R15" start="0" length="0">
    <dxf>
      <numFmt numFmtId="4" formatCode="#,##0.00"/>
    </dxf>
  </rfmt>
  <rfmt sheetId="3" sqref="S15" start="0" length="0">
    <dxf>
      <numFmt numFmtId="2" formatCode="0.00"/>
    </dxf>
  </rfmt>
  <rfmt sheetId="3" sqref="T15" start="0" length="0">
    <dxf>
      <numFmt numFmtId="4" formatCode="#,##0.00"/>
    </dxf>
  </rfmt>
  <rfmt sheetId="3" sqref="U15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15" start="0" length="0">
    <dxf>
      <alignment vertical="center" readingOrder="0"/>
    </dxf>
  </rfmt>
  <rfmt sheetId="3" sqref="W15" start="0" length="0">
    <dxf>
      <alignment vertical="center" readingOrder="0"/>
    </dxf>
  </rfmt>
  <rfmt sheetId="3" sqref="X15" start="0" length="0">
    <dxf>
      <alignment vertical="center" readingOrder="0"/>
    </dxf>
  </rfmt>
  <rfmt sheetId="3" sqref="Y15" start="0" length="0">
    <dxf>
      <alignment vertical="center" readingOrder="0"/>
    </dxf>
  </rfmt>
  <rfmt sheetId="3" sqref="Z15" start="0" length="0">
    <dxf>
      <alignment vertical="center" readingOrder="0"/>
    </dxf>
  </rfmt>
  <rfmt sheetId="3" sqref="AA15" start="0" length="0">
    <dxf>
      <alignment vertical="center" readingOrder="0"/>
    </dxf>
  </rfmt>
  <rfmt sheetId="3" sqref="AB15" start="0" length="0">
    <dxf>
      <alignment vertical="center" readingOrder="0"/>
    </dxf>
  </rfmt>
  <rfmt sheetId="3" sqref="AC15" start="0" length="0">
    <dxf>
      <alignment vertical="center" readingOrder="0"/>
    </dxf>
  </rfmt>
  <rfmt sheetId="3" sqref="AD15" start="0" length="0">
    <dxf>
      <alignment vertical="center" readingOrder="0"/>
    </dxf>
  </rfmt>
  <rfmt sheetId="3" sqref="AE15" start="0" length="0">
    <dxf>
      <alignment vertical="center" readingOrder="0"/>
    </dxf>
  </rfmt>
  <rfmt sheetId="3" sqref="AF15" start="0" length="0">
    <dxf>
      <alignment vertical="center" readingOrder="0"/>
    </dxf>
  </rfmt>
  <rfmt sheetId="3" sqref="AG15" start="0" length="0">
    <dxf>
      <alignment vertical="center" readingOrder="0"/>
    </dxf>
  </rfmt>
  <rfmt sheetId="3" sqref="AH15" start="0" length="0">
    <dxf>
      <alignment vertical="center" readingOrder="0"/>
    </dxf>
  </rfmt>
  <rfmt sheetId="3" sqref="AI15" start="0" length="0">
    <dxf>
      <alignment vertical="center" readingOrder="0"/>
    </dxf>
  </rfmt>
  <rfmt sheetId="3" sqref="AJ15" start="0" length="0">
    <dxf>
      <alignment vertical="center" readingOrder="0"/>
    </dxf>
  </rfmt>
  <rfmt sheetId="3" sqref="AK15" start="0" length="0">
    <dxf>
      <alignment vertical="center" readingOrder="0"/>
    </dxf>
  </rfmt>
  <rfmt sheetId="3" sqref="AL15" start="0" length="0">
    <dxf>
      <alignment vertical="center" readingOrder="0"/>
    </dxf>
  </rfmt>
  <rfmt sheetId="3" sqref="AM15" start="0" length="0">
    <dxf>
      <alignment vertical="center" readingOrder="0"/>
    </dxf>
  </rfmt>
  <rfmt sheetId="3" sqref="A15:XFD15" start="0" length="0">
    <dxf>
      <alignment vertical="center" readingOrder="0"/>
    </dxf>
  </rfmt>
  <rcc rId="719" sId="3">
    <oc r="A16">
      <v>9</v>
    </oc>
    <nc r="A16">
      <v>260</v>
    </nc>
  </rcc>
  <rcc rId="720" sId="3" odxf="1" dxf="1">
    <oc r="B16" t="inlineStr">
      <is>
        <t>пгт. Излучинск, ул. Школьная, д. 10</t>
      </is>
    </oc>
    <nc r="B16" t="inlineStr">
      <is>
        <t>пгт. Излучинск, ул. Пионерная, д. 1</t>
      </is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721" sId="3" odxf="1" dxf="1">
    <oc r="C16">
      <f>ROUND(SUM(D16+E16+F16+G16+H16+I16+J16+L16+N16+P16+R16+T16),2)</f>
    </oc>
    <nc r="C16">
      <f>ROUND(SUM(D16+E16+F16+G16+H16+I16+J16+L16+N16+P16+R16+T16),2)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722" sId="3" numFmtId="4">
    <oc r="D16">
      <v>181926.1</v>
    </oc>
    <nc r="D16">
      <v>161867.81</v>
    </nc>
  </rcc>
  <rcc rId="723" sId="3" numFmtId="4">
    <oc r="F16">
      <v>3456595.84</v>
    </oc>
    <nc r="F16">
      <v>0</v>
    </nc>
  </rcc>
  <rcc rId="724" sId="3" odxf="1" dxf="1" numFmtId="4">
    <oc r="M16">
      <v>0</v>
    </oc>
    <nc r="M16">
      <v>768.2</v>
    </nc>
    <odxf>
      <numFmt numFmtId="0" formatCode="General"/>
    </odxf>
    <ndxf>
      <numFmt numFmtId="2" formatCode="0.00"/>
    </ndxf>
  </rcc>
  <rcc rId="725" sId="3" numFmtId="4">
    <oc r="N16">
      <v>0</v>
    </oc>
    <nc r="N16">
      <v>3075488.31</v>
    </nc>
  </rcc>
  <rfmt sheetId="3" sqref="O16" start="0" length="0">
    <dxf>
      <numFmt numFmtId="2" formatCode="0.00"/>
    </dxf>
  </rfmt>
  <rfmt sheetId="3" sqref="Q16" start="0" length="0">
    <dxf>
      <numFmt numFmtId="2" formatCode="0.00"/>
    </dxf>
  </rfmt>
  <rfmt sheetId="3" sqref="S16" start="0" length="0">
    <dxf>
      <numFmt numFmtId="2" formatCode="0.00"/>
    </dxf>
  </rfmt>
  <rfmt sheetId="3" sqref="U16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16" start="0" length="0">
    <dxf>
      <alignment vertical="center" readingOrder="0"/>
    </dxf>
  </rfmt>
  <rfmt sheetId="3" sqref="W16" start="0" length="0">
    <dxf>
      <alignment vertical="center" readingOrder="0"/>
    </dxf>
  </rfmt>
  <rfmt sheetId="3" sqref="X16" start="0" length="0">
    <dxf>
      <alignment vertical="center" readingOrder="0"/>
    </dxf>
  </rfmt>
  <rfmt sheetId="3" sqref="Y16" start="0" length="0">
    <dxf>
      <alignment vertical="center" readingOrder="0"/>
    </dxf>
  </rfmt>
  <rfmt sheetId="3" sqref="Z16" start="0" length="0">
    <dxf>
      <alignment vertical="center" readingOrder="0"/>
    </dxf>
  </rfmt>
  <rfmt sheetId="3" sqref="AA16" start="0" length="0">
    <dxf>
      <alignment vertical="center" readingOrder="0"/>
    </dxf>
  </rfmt>
  <rfmt sheetId="3" sqref="AB16" start="0" length="0">
    <dxf>
      <alignment vertical="center" readingOrder="0"/>
    </dxf>
  </rfmt>
  <rfmt sheetId="3" sqref="AC16" start="0" length="0">
    <dxf>
      <alignment vertical="center" readingOrder="0"/>
    </dxf>
  </rfmt>
  <rfmt sheetId="3" sqref="AD16" start="0" length="0">
    <dxf>
      <alignment vertical="center" readingOrder="0"/>
    </dxf>
  </rfmt>
  <rfmt sheetId="3" sqref="AE16" start="0" length="0">
    <dxf>
      <alignment vertical="center" readingOrder="0"/>
    </dxf>
  </rfmt>
  <rfmt sheetId="3" sqref="AF16" start="0" length="0">
    <dxf>
      <alignment vertical="center" readingOrder="0"/>
    </dxf>
  </rfmt>
  <rfmt sheetId="3" sqref="AG16" start="0" length="0">
    <dxf>
      <alignment vertical="center" readingOrder="0"/>
    </dxf>
  </rfmt>
  <rfmt sheetId="3" sqref="AH16" start="0" length="0">
    <dxf>
      <alignment vertical="center" readingOrder="0"/>
    </dxf>
  </rfmt>
  <rfmt sheetId="3" sqref="AI16" start="0" length="0">
    <dxf>
      <alignment vertical="center" readingOrder="0"/>
    </dxf>
  </rfmt>
  <rfmt sheetId="3" sqref="AJ16" start="0" length="0">
    <dxf>
      <alignment vertical="center" readingOrder="0"/>
    </dxf>
  </rfmt>
  <rfmt sheetId="3" sqref="AK16" start="0" length="0">
    <dxf>
      <alignment vertical="center" readingOrder="0"/>
    </dxf>
  </rfmt>
  <rfmt sheetId="3" sqref="AL16" start="0" length="0">
    <dxf>
      <alignment vertical="center" readingOrder="0"/>
    </dxf>
  </rfmt>
  <rfmt sheetId="3" sqref="AM16" start="0" length="0">
    <dxf>
      <alignment vertical="center" readingOrder="0"/>
    </dxf>
  </rfmt>
  <rfmt sheetId="3" sqref="A16:XFD16" start="0" length="0">
    <dxf>
      <alignment vertical="center" readingOrder="0"/>
    </dxf>
  </rfmt>
  <rcc rId="726" sId="3">
    <oc r="A17">
      <v>10</v>
    </oc>
    <nc r="A17">
      <v>261</v>
    </nc>
  </rcc>
  <rcc rId="727" sId="3" odxf="1" dxf="1">
    <oc r="B17" t="inlineStr">
      <is>
        <t>пгт. Излучинск, ул. Школьная, д. 4</t>
      </is>
    </oc>
    <nc r="B17" t="inlineStr">
      <is>
        <t>пгт. Излучинск, ул. Школьная, д. 10</t>
      </is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728" sId="3" odxf="1" dxf="1">
    <oc r="C17">
      <f>ROUND(SUM(D17+E17+F17+G17+H17+I17+J17+L17+N17+P17+R17+T17),2)</f>
    </oc>
    <nc r="C17">
      <f>ROUND(SUM(D17+E17+F17+G17+H17+I17+J17+L17+N17+P17+R17+T17),2)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729" sId="3" numFmtId="4">
    <oc r="D17">
      <v>224458.17</v>
    </oc>
    <nc r="D17">
      <v>181926.1</v>
    </nc>
  </rcc>
  <rcc rId="730" sId="3" numFmtId="4">
    <oc r="F17">
      <v>4264705.22</v>
    </oc>
    <nc r="F17">
      <v>3456595.84</v>
    </nc>
  </rcc>
  <rfmt sheetId="3" sqref="K17" start="0" length="0">
    <dxf>
      <numFmt numFmtId="1" formatCode="0"/>
    </dxf>
  </rfmt>
  <rfmt sheetId="3" sqref="M17" start="0" length="0">
    <dxf>
      <numFmt numFmtId="2" formatCode="0.00"/>
    </dxf>
  </rfmt>
  <rfmt sheetId="3" sqref="N17" start="0" length="0">
    <dxf>
      <numFmt numFmtId="4" formatCode="#,##0.00"/>
    </dxf>
  </rfmt>
  <rfmt sheetId="3" sqref="O17" start="0" length="0">
    <dxf>
      <numFmt numFmtId="2" formatCode="0.00"/>
    </dxf>
  </rfmt>
  <rfmt sheetId="3" sqref="P17" start="0" length="0">
    <dxf>
      <numFmt numFmtId="4" formatCode="#,##0.00"/>
    </dxf>
  </rfmt>
  <rfmt sheetId="3" sqref="Q17" start="0" length="0">
    <dxf>
      <numFmt numFmtId="2" formatCode="0.00"/>
    </dxf>
  </rfmt>
  <rfmt sheetId="3" sqref="R17" start="0" length="0">
    <dxf>
      <numFmt numFmtId="4" formatCode="#,##0.00"/>
    </dxf>
  </rfmt>
  <rfmt sheetId="3" sqref="S17" start="0" length="0">
    <dxf>
      <numFmt numFmtId="2" formatCode="0.00"/>
    </dxf>
  </rfmt>
  <rfmt sheetId="3" sqref="T17" start="0" length="0">
    <dxf>
      <numFmt numFmtId="4" formatCode="#,##0.00"/>
    </dxf>
  </rfmt>
  <rfmt sheetId="3" sqref="U17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17" start="0" length="0">
    <dxf>
      <alignment vertical="center" readingOrder="0"/>
    </dxf>
  </rfmt>
  <rfmt sheetId="3" sqref="W17" start="0" length="0">
    <dxf>
      <alignment vertical="center" readingOrder="0"/>
    </dxf>
  </rfmt>
  <rfmt sheetId="3" sqref="X17" start="0" length="0">
    <dxf>
      <alignment vertical="center" readingOrder="0"/>
    </dxf>
  </rfmt>
  <rfmt sheetId="3" sqref="Y17" start="0" length="0">
    <dxf>
      <alignment vertical="center" readingOrder="0"/>
    </dxf>
  </rfmt>
  <rfmt sheetId="3" sqref="Z17" start="0" length="0">
    <dxf>
      <alignment vertical="center" readingOrder="0"/>
    </dxf>
  </rfmt>
  <rfmt sheetId="3" sqref="AA17" start="0" length="0">
    <dxf>
      <alignment vertical="center" readingOrder="0"/>
    </dxf>
  </rfmt>
  <rfmt sheetId="3" sqref="AB17" start="0" length="0">
    <dxf>
      <alignment vertical="center" readingOrder="0"/>
    </dxf>
  </rfmt>
  <rfmt sheetId="3" sqref="AC17" start="0" length="0">
    <dxf>
      <alignment vertical="center" readingOrder="0"/>
    </dxf>
  </rfmt>
  <rfmt sheetId="3" sqref="AD17" start="0" length="0">
    <dxf>
      <alignment vertical="center" readingOrder="0"/>
    </dxf>
  </rfmt>
  <rfmt sheetId="3" sqref="AE17" start="0" length="0">
    <dxf>
      <alignment vertical="center" readingOrder="0"/>
    </dxf>
  </rfmt>
  <rfmt sheetId="3" sqref="AF17" start="0" length="0">
    <dxf>
      <alignment vertical="center" readingOrder="0"/>
    </dxf>
  </rfmt>
  <rfmt sheetId="3" sqref="AG17" start="0" length="0">
    <dxf>
      <alignment vertical="center" readingOrder="0"/>
    </dxf>
  </rfmt>
  <rfmt sheetId="3" sqref="AH17" start="0" length="0">
    <dxf>
      <alignment vertical="center" readingOrder="0"/>
    </dxf>
  </rfmt>
  <rfmt sheetId="3" sqref="AI17" start="0" length="0">
    <dxf>
      <alignment vertical="center" readingOrder="0"/>
    </dxf>
  </rfmt>
  <rfmt sheetId="3" sqref="AJ17" start="0" length="0">
    <dxf>
      <alignment vertical="center" readingOrder="0"/>
    </dxf>
  </rfmt>
  <rfmt sheetId="3" sqref="AK17" start="0" length="0">
    <dxf>
      <alignment vertical="center" readingOrder="0"/>
    </dxf>
  </rfmt>
  <rfmt sheetId="3" sqref="AL17" start="0" length="0">
    <dxf>
      <alignment vertical="center" readingOrder="0"/>
    </dxf>
  </rfmt>
  <rfmt sheetId="3" sqref="AM17" start="0" length="0">
    <dxf>
      <alignment vertical="center" readingOrder="0"/>
    </dxf>
  </rfmt>
  <rfmt sheetId="3" sqref="A17:XFD17" start="0" length="0">
    <dxf>
      <alignment vertical="center" readingOrder="0"/>
    </dxf>
  </rfmt>
  <rcc rId="731" sId="3">
    <oc r="A18">
      <v>11</v>
    </oc>
    <nc r="A18">
      <v>262</v>
    </nc>
  </rcc>
  <rcc rId="732" sId="3" odxf="1" dxf="1">
    <oc r="B18" t="inlineStr">
      <is>
        <t>пгт. Излучинск, ул. Школьная, д. 6</t>
      </is>
    </oc>
    <nc r="B18" t="inlineStr">
      <is>
        <t>пгт. Излучинск, ул. Школьная, д. 4</t>
      </is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733" sId="3" odxf="1" dxf="1">
    <oc r="C18">
      <f>ROUND(SUM(D18+E18+F18+G18+H18+I18+J18+L18+N18+P18+R18+T18),2)</f>
    </oc>
    <nc r="C18">
      <f>ROUND(SUM(D18+E18+F18+G18+H18+I18+J18+L18+N18+P18+R18+T18),2)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734" sId="3" numFmtId="4">
    <oc r="D18">
      <v>221795.8</v>
    </oc>
    <nc r="D18">
      <v>224458.17</v>
    </nc>
  </rcc>
  <rcc rId="735" sId="3" numFmtId="4">
    <oc r="F18">
      <v>4214120.22</v>
    </oc>
    <nc r="F18">
      <v>4264705.22</v>
    </nc>
  </rcc>
  <rfmt sheetId="3" sqref="K18" start="0" length="0">
    <dxf>
      <numFmt numFmtId="1" formatCode="0"/>
    </dxf>
  </rfmt>
  <rfmt sheetId="3" sqref="M18" start="0" length="0">
    <dxf>
      <numFmt numFmtId="2" formatCode="0.00"/>
    </dxf>
  </rfmt>
  <rfmt sheetId="3" sqref="N18" start="0" length="0">
    <dxf>
      <numFmt numFmtId="4" formatCode="#,##0.00"/>
    </dxf>
  </rfmt>
  <rfmt sheetId="3" sqref="O18" start="0" length="0">
    <dxf>
      <numFmt numFmtId="2" formatCode="0.00"/>
    </dxf>
  </rfmt>
  <rfmt sheetId="3" sqref="P18" start="0" length="0">
    <dxf>
      <numFmt numFmtId="4" formatCode="#,##0.00"/>
    </dxf>
  </rfmt>
  <rfmt sheetId="3" sqref="Q18" start="0" length="0">
    <dxf>
      <numFmt numFmtId="2" formatCode="0.00"/>
    </dxf>
  </rfmt>
  <rfmt sheetId="3" sqref="R18" start="0" length="0">
    <dxf>
      <numFmt numFmtId="4" formatCode="#,##0.00"/>
    </dxf>
  </rfmt>
  <rfmt sheetId="3" sqref="S18" start="0" length="0">
    <dxf>
      <numFmt numFmtId="2" formatCode="0.00"/>
    </dxf>
  </rfmt>
  <rfmt sheetId="3" sqref="T18" start="0" length="0">
    <dxf>
      <numFmt numFmtId="4" formatCode="#,##0.00"/>
    </dxf>
  </rfmt>
  <rfmt sheetId="3" sqref="U18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18" start="0" length="0">
    <dxf>
      <alignment vertical="center" readingOrder="0"/>
    </dxf>
  </rfmt>
  <rfmt sheetId="3" sqref="W18" start="0" length="0">
    <dxf>
      <alignment vertical="center" readingOrder="0"/>
    </dxf>
  </rfmt>
  <rfmt sheetId="3" sqref="X18" start="0" length="0">
    <dxf>
      <alignment vertical="center" readingOrder="0"/>
    </dxf>
  </rfmt>
  <rfmt sheetId="3" sqref="Y18" start="0" length="0">
    <dxf>
      <alignment vertical="center" readingOrder="0"/>
    </dxf>
  </rfmt>
  <rfmt sheetId="3" sqref="Z18" start="0" length="0">
    <dxf>
      <alignment vertical="center" readingOrder="0"/>
    </dxf>
  </rfmt>
  <rfmt sheetId="3" sqref="AA18" start="0" length="0">
    <dxf>
      <alignment vertical="center" readingOrder="0"/>
    </dxf>
  </rfmt>
  <rfmt sheetId="3" sqref="AB18" start="0" length="0">
    <dxf>
      <alignment vertical="center" readingOrder="0"/>
    </dxf>
  </rfmt>
  <rfmt sheetId="3" sqref="AC18" start="0" length="0">
    <dxf>
      <alignment vertical="center" readingOrder="0"/>
    </dxf>
  </rfmt>
  <rfmt sheetId="3" sqref="AD18" start="0" length="0">
    <dxf>
      <alignment vertical="center" readingOrder="0"/>
    </dxf>
  </rfmt>
  <rfmt sheetId="3" sqref="AE18" start="0" length="0">
    <dxf>
      <alignment vertical="center" readingOrder="0"/>
    </dxf>
  </rfmt>
  <rfmt sheetId="3" sqref="AF18" start="0" length="0">
    <dxf>
      <alignment vertical="center" readingOrder="0"/>
    </dxf>
  </rfmt>
  <rfmt sheetId="3" sqref="AG18" start="0" length="0">
    <dxf>
      <alignment vertical="center" readingOrder="0"/>
    </dxf>
  </rfmt>
  <rfmt sheetId="3" sqref="AH18" start="0" length="0">
    <dxf>
      <alignment vertical="center" readingOrder="0"/>
    </dxf>
  </rfmt>
  <rfmt sheetId="3" sqref="AI18" start="0" length="0">
    <dxf>
      <alignment vertical="center" readingOrder="0"/>
    </dxf>
  </rfmt>
  <rfmt sheetId="3" sqref="AJ18" start="0" length="0">
    <dxf>
      <alignment vertical="center" readingOrder="0"/>
    </dxf>
  </rfmt>
  <rfmt sheetId="3" sqref="AK18" start="0" length="0">
    <dxf>
      <alignment vertical="center" readingOrder="0"/>
    </dxf>
  </rfmt>
  <rfmt sheetId="3" sqref="AL18" start="0" length="0">
    <dxf>
      <alignment vertical="center" readingOrder="0"/>
    </dxf>
  </rfmt>
  <rfmt sheetId="3" sqref="AM18" start="0" length="0">
    <dxf>
      <alignment vertical="center" readingOrder="0"/>
    </dxf>
  </rfmt>
  <rfmt sheetId="3" sqref="A18:XFD18" start="0" length="0">
    <dxf>
      <alignment vertical="center" readingOrder="0"/>
    </dxf>
  </rfmt>
  <rcc rId="736" sId="3">
    <oc r="A19">
      <v>12</v>
    </oc>
    <nc r="A19">
      <v>263</v>
    </nc>
  </rcc>
  <rcc rId="737" sId="3" odxf="1" dxf="1">
    <oc r="B19" t="inlineStr">
      <is>
        <t>пгт. Излучинск, ул. Школьная, д. 8</t>
      </is>
    </oc>
    <nc r="B19" t="inlineStr">
      <is>
        <t>пгт. Излучинск, ул. Школьная, д. 6</t>
      </is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738" sId="3" odxf="1" dxf="1">
    <oc r="C19">
      <f>ROUND(SUM(D19+E19+F19+G19+H19+I19+J19+L19+N19+P19+R19+T19),2)</f>
    </oc>
    <nc r="C19">
      <f>ROUND(SUM(D19+E19+F19+G19+H19+I19+J19+L19+N19+P19+R19+T19),2)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739" sId="3" numFmtId="4">
    <oc r="D19">
      <v>224319.2</v>
    </oc>
    <nc r="D19">
      <v>221795.8</v>
    </nc>
  </rcc>
  <rcc rId="740" sId="3" numFmtId="4">
    <oc r="F19">
      <v>4262064.8</v>
    </oc>
    <nc r="F19">
      <v>4214120.22</v>
    </nc>
  </rcc>
  <rfmt sheetId="3" sqref="K19" start="0" length="0">
    <dxf>
      <numFmt numFmtId="1" formatCode="0"/>
    </dxf>
  </rfmt>
  <rfmt sheetId="3" sqref="M19" start="0" length="0">
    <dxf>
      <numFmt numFmtId="2" formatCode="0.00"/>
    </dxf>
  </rfmt>
  <rfmt sheetId="3" sqref="N19" start="0" length="0">
    <dxf>
      <numFmt numFmtId="4" formatCode="#,##0.00"/>
    </dxf>
  </rfmt>
  <rfmt sheetId="3" sqref="O19" start="0" length="0">
    <dxf>
      <numFmt numFmtId="2" formatCode="0.00"/>
    </dxf>
  </rfmt>
  <rfmt sheetId="3" sqref="P19" start="0" length="0">
    <dxf>
      <numFmt numFmtId="4" formatCode="#,##0.00"/>
    </dxf>
  </rfmt>
  <rfmt sheetId="3" sqref="Q19" start="0" length="0">
    <dxf>
      <numFmt numFmtId="2" formatCode="0.00"/>
    </dxf>
  </rfmt>
  <rfmt sheetId="3" sqref="R19" start="0" length="0">
    <dxf>
      <numFmt numFmtId="4" formatCode="#,##0.00"/>
    </dxf>
  </rfmt>
  <rfmt sheetId="3" sqref="S19" start="0" length="0">
    <dxf>
      <numFmt numFmtId="2" formatCode="0.00"/>
    </dxf>
  </rfmt>
  <rfmt sheetId="3" sqref="T19" start="0" length="0">
    <dxf>
      <numFmt numFmtId="4" formatCode="#,##0.00"/>
    </dxf>
  </rfmt>
  <rfmt sheetId="3" sqref="U19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19" start="0" length="0">
    <dxf>
      <alignment vertical="center" readingOrder="0"/>
    </dxf>
  </rfmt>
  <rfmt sheetId="3" sqref="W19" start="0" length="0">
    <dxf>
      <alignment vertical="center" readingOrder="0"/>
    </dxf>
  </rfmt>
  <rfmt sheetId="3" sqref="X19" start="0" length="0">
    <dxf>
      <alignment vertical="center" readingOrder="0"/>
    </dxf>
  </rfmt>
  <rfmt sheetId="3" sqref="Y19" start="0" length="0">
    <dxf>
      <alignment vertical="center" readingOrder="0"/>
    </dxf>
  </rfmt>
  <rfmt sheetId="3" sqref="Z19" start="0" length="0">
    <dxf>
      <alignment vertical="center" readingOrder="0"/>
    </dxf>
  </rfmt>
  <rfmt sheetId="3" sqref="AA19" start="0" length="0">
    <dxf>
      <alignment vertical="center" readingOrder="0"/>
    </dxf>
  </rfmt>
  <rfmt sheetId="3" sqref="AB19" start="0" length="0">
    <dxf>
      <alignment vertical="center" readingOrder="0"/>
    </dxf>
  </rfmt>
  <rfmt sheetId="3" sqref="AC19" start="0" length="0">
    <dxf>
      <alignment vertical="center" readingOrder="0"/>
    </dxf>
  </rfmt>
  <rfmt sheetId="3" sqref="AD19" start="0" length="0">
    <dxf>
      <alignment vertical="center" readingOrder="0"/>
    </dxf>
  </rfmt>
  <rfmt sheetId="3" sqref="AE19" start="0" length="0">
    <dxf>
      <alignment vertical="center" readingOrder="0"/>
    </dxf>
  </rfmt>
  <rfmt sheetId="3" sqref="AF19" start="0" length="0">
    <dxf>
      <alignment vertical="center" readingOrder="0"/>
    </dxf>
  </rfmt>
  <rfmt sheetId="3" sqref="AG19" start="0" length="0">
    <dxf>
      <alignment vertical="center" readingOrder="0"/>
    </dxf>
  </rfmt>
  <rfmt sheetId="3" sqref="AH19" start="0" length="0">
    <dxf>
      <alignment vertical="center" readingOrder="0"/>
    </dxf>
  </rfmt>
  <rfmt sheetId="3" sqref="AI19" start="0" length="0">
    <dxf>
      <alignment vertical="center" readingOrder="0"/>
    </dxf>
  </rfmt>
  <rfmt sheetId="3" sqref="AJ19" start="0" length="0">
    <dxf>
      <alignment vertical="center" readingOrder="0"/>
    </dxf>
  </rfmt>
  <rfmt sheetId="3" sqref="AK19" start="0" length="0">
    <dxf>
      <alignment vertical="center" readingOrder="0"/>
    </dxf>
  </rfmt>
  <rfmt sheetId="3" sqref="AL19" start="0" length="0">
    <dxf>
      <alignment vertical="center" readingOrder="0"/>
    </dxf>
  </rfmt>
  <rfmt sheetId="3" sqref="AM19" start="0" length="0">
    <dxf>
      <alignment vertical="center" readingOrder="0"/>
    </dxf>
  </rfmt>
  <rfmt sheetId="3" sqref="A19:XFD19" start="0" length="0">
    <dxf>
      <alignment vertical="center" readingOrder="0"/>
    </dxf>
  </rfmt>
  <rcc rId="741" sId="3">
    <oc r="A20">
      <v>13</v>
    </oc>
    <nc r="A20">
      <v>264</v>
    </nc>
  </rcc>
  <rcc rId="742" sId="3" odxf="1" dxf="1">
    <oc r="B20" t="inlineStr">
      <is>
        <t>пгт. Излучинск, ул. Пионерная, д. 1</t>
      </is>
    </oc>
    <nc r="B20" t="inlineStr">
      <is>
        <t>пгт. Излучинск, ул. Школьная, д. 8</t>
      </is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743" sId="3" odxf="1" dxf="1">
    <oc r="C20">
      <f>ROUND(SUM(D20+E20+F20+G20+H20+I20+J20+L20+N20+P20+R20+T20),2)</f>
    </oc>
    <nc r="C20">
      <f>ROUND(SUM(D20+E20+F20+G20+H20+I20+J20+L20+N20+P20+R20+T20),2)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744" sId="3" numFmtId="4">
    <oc r="D20">
      <v>161867.81</v>
    </oc>
    <nc r="D20">
      <v>224319.2</v>
    </nc>
  </rcc>
  <rcc rId="745" sId="3" numFmtId="4">
    <oc r="F20">
      <v>0</v>
    </oc>
    <nc r="F20">
      <v>4262064.8</v>
    </nc>
  </rcc>
  <rfmt sheetId="3" sqref="K20" start="0" length="0">
    <dxf>
      <numFmt numFmtId="1" formatCode="0"/>
    </dxf>
  </rfmt>
  <rcc rId="746" sId="3" odxf="1" dxf="1" numFmtId="4">
    <oc r="M20">
      <v>768.2</v>
    </oc>
    <nc r="M20">
      <v>0</v>
    </nc>
    <odxf>
      <numFmt numFmtId="0" formatCode="General"/>
    </odxf>
    <ndxf>
      <numFmt numFmtId="2" formatCode="0.00"/>
    </ndxf>
  </rcc>
  <rcc rId="747" sId="3" odxf="1" dxf="1" numFmtId="4">
    <oc r="N20">
      <v>3075488.31</v>
    </oc>
    <nc r="N20">
      <v>0</v>
    </nc>
    <odxf>
      <numFmt numFmtId="167" formatCode="#,##0.00_р_."/>
    </odxf>
    <ndxf>
      <numFmt numFmtId="4" formatCode="#,##0.00"/>
    </ndxf>
  </rcc>
  <rfmt sheetId="3" sqref="O20" start="0" length="0">
    <dxf>
      <numFmt numFmtId="2" formatCode="0.00"/>
    </dxf>
  </rfmt>
  <rfmt sheetId="3" sqref="P20" start="0" length="0">
    <dxf>
      <numFmt numFmtId="4" formatCode="#,##0.00"/>
    </dxf>
  </rfmt>
  <rfmt sheetId="3" sqref="Q20" start="0" length="0">
    <dxf>
      <numFmt numFmtId="2" formatCode="0.00"/>
    </dxf>
  </rfmt>
  <rfmt sheetId="3" sqref="R20" start="0" length="0">
    <dxf>
      <numFmt numFmtId="4" formatCode="#,##0.00"/>
    </dxf>
  </rfmt>
  <rfmt sheetId="3" sqref="S20" start="0" length="0">
    <dxf>
      <numFmt numFmtId="2" formatCode="0.00"/>
    </dxf>
  </rfmt>
  <rfmt sheetId="3" sqref="T20" start="0" length="0">
    <dxf>
      <numFmt numFmtId="4" formatCode="#,##0.00"/>
    </dxf>
  </rfmt>
  <rfmt sheetId="3" sqref="U20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20" start="0" length="0">
    <dxf>
      <alignment vertical="center" readingOrder="0"/>
    </dxf>
  </rfmt>
  <rfmt sheetId="3" sqref="W20" start="0" length="0">
    <dxf>
      <alignment vertical="center" readingOrder="0"/>
    </dxf>
  </rfmt>
  <rfmt sheetId="3" sqref="X20" start="0" length="0">
    <dxf>
      <alignment vertical="center" readingOrder="0"/>
    </dxf>
  </rfmt>
  <rfmt sheetId="3" sqref="Y20" start="0" length="0">
    <dxf>
      <alignment vertical="center" readingOrder="0"/>
    </dxf>
  </rfmt>
  <rfmt sheetId="3" sqref="Z20" start="0" length="0">
    <dxf>
      <alignment vertical="center" readingOrder="0"/>
    </dxf>
  </rfmt>
  <rfmt sheetId="3" sqref="AA20" start="0" length="0">
    <dxf>
      <alignment vertical="center" readingOrder="0"/>
    </dxf>
  </rfmt>
  <rfmt sheetId="3" sqref="AB20" start="0" length="0">
    <dxf>
      <alignment vertical="center" readingOrder="0"/>
    </dxf>
  </rfmt>
  <rfmt sheetId="3" sqref="AC20" start="0" length="0">
    <dxf>
      <alignment vertical="center" readingOrder="0"/>
    </dxf>
  </rfmt>
  <rfmt sheetId="3" sqref="AD20" start="0" length="0">
    <dxf>
      <alignment vertical="center" readingOrder="0"/>
    </dxf>
  </rfmt>
  <rfmt sheetId="3" sqref="AE20" start="0" length="0">
    <dxf>
      <alignment vertical="center" readingOrder="0"/>
    </dxf>
  </rfmt>
  <rfmt sheetId="3" sqref="AF20" start="0" length="0">
    <dxf>
      <alignment vertical="center" readingOrder="0"/>
    </dxf>
  </rfmt>
  <rfmt sheetId="3" sqref="AG20" start="0" length="0">
    <dxf>
      <alignment vertical="center" readingOrder="0"/>
    </dxf>
  </rfmt>
  <rfmt sheetId="3" sqref="AH20" start="0" length="0">
    <dxf>
      <alignment vertical="center" readingOrder="0"/>
    </dxf>
  </rfmt>
  <rfmt sheetId="3" sqref="AI20" start="0" length="0">
    <dxf>
      <alignment vertical="center" readingOrder="0"/>
    </dxf>
  </rfmt>
  <rfmt sheetId="3" sqref="AJ20" start="0" length="0">
    <dxf>
      <alignment vertical="center" readingOrder="0"/>
    </dxf>
  </rfmt>
  <rfmt sheetId="3" sqref="AK20" start="0" length="0">
    <dxf>
      <alignment vertical="center" readingOrder="0"/>
    </dxf>
  </rfmt>
  <rfmt sheetId="3" sqref="AL20" start="0" length="0">
    <dxf>
      <alignment vertical="center" readingOrder="0"/>
    </dxf>
  </rfmt>
  <rfmt sheetId="3" sqref="AM20" start="0" length="0">
    <dxf>
      <alignment vertical="center" readingOrder="0"/>
    </dxf>
  </rfmt>
  <rfmt sheetId="3" sqref="A20:XFD20" start="0" length="0">
    <dxf>
      <alignment vertical="center" readingOrder="0"/>
    </dxf>
  </rfmt>
  <rcc rId="748" sId="3">
    <oc r="A21">
      <v>14</v>
    </oc>
    <nc r="A21">
      <v>265</v>
    </nc>
  </rcc>
  <rfmt sheetId="3" sqref="B21" start="0" length="0">
    <dxf>
      <font>
        <sz val="10"/>
        <color auto="1"/>
        <name val="Times New Roman"/>
        <scheme val="none"/>
      </font>
    </dxf>
  </rfmt>
  <rcc rId="749" sId="3" odxf="1" dxf="1">
    <oc r="C21">
      <f>ROUND(SUM(D21+E21+F21+G21+H21+I21+J21+L21+N21+P21+R21+T21),2)</f>
    </oc>
    <nc r="C21">
      <f>ROUND(SUM(D21+E21+F21+G21+H21+I21+J21+L21+N21+P21+R21+T21),2)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fmt sheetId="3" sqref="M21" start="0" length="0">
    <dxf>
      <numFmt numFmtId="2" formatCode="0.00"/>
    </dxf>
  </rfmt>
  <rfmt sheetId="3" sqref="O21" start="0" length="0">
    <dxf>
      <numFmt numFmtId="2" formatCode="0.00"/>
    </dxf>
  </rfmt>
  <rfmt sheetId="3" sqref="Q21" start="0" length="0">
    <dxf>
      <numFmt numFmtId="2" formatCode="0.00"/>
    </dxf>
  </rfmt>
  <rfmt sheetId="3" sqref="S21" start="0" length="0">
    <dxf>
      <numFmt numFmtId="2" formatCode="0.00"/>
    </dxf>
  </rfmt>
  <rfmt sheetId="3" sqref="U21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21" start="0" length="0">
    <dxf>
      <alignment vertical="center" readingOrder="0"/>
    </dxf>
  </rfmt>
  <rfmt sheetId="3" sqref="W21" start="0" length="0">
    <dxf>
      <alignment vertical="center" readingOrder="0"/>
    </dxf>
  </rfmt>
  <rfmt sheetId="3" sqref="X21" start="0" length="0">
    <dxf>
      <alignment vertical="center" readingOrder="0"/>
    </dxf>
  </rfmt>
  <rfmt sheetId="3" sqref="Y21" start="0" length="0">
    <dxf>
      <alignment vertical="center" readingOrder="0"/>
    </dxf>
  </rfmt>
  <rfmt sheetId="3" sqref="Z21" start="0" length="0">
    <dxf>
      <alignment vertical="center" readingOrder="0"/>
    </dxf>
  </rfmt>
  <rfmt sheetId="3" sqref="AA21" start="0" length="0">
    <dxf>
      <alignment vertical="center" readingOrder="0"/>
    </dxf>
  </rfmt>
  <rfmt sheetId="3" sqref="AB21" start="0" length="0">
    <dxf>
      <alignment vertical="center" readingOrder="0"/>
    </dxf>
  </rfmt>
  <rfmt sheetId="3" sqref="AC21" start="0" length="0">
    <dxf>
      <alignment vertical="center" readingOrder="0"/>
    </dxf>
  </rfmt>
  <rfmt sheetId="3" sqref="AD21" start="0" length="0">
    <dxf>
      <alignment vertical="center" readingOrder="0"/>
    </dxf>
  </rfmt>
  <rfmt sheetId="3" sqref="AE21" start="0" length="0">
    <dxf>
      <alignment vertical="center" readingOrder="0"/>
    </dxf>
  </rfmt>
  <rfmt sheetId="3" sqref="AF21" start="0" length="0">
    <dxf>
      <alignment vertical="center" readingOrder="0"/>
    </dxf>
  </rfmt>
  <rfmt sheetId="3" sqref="AG21" start="0" length="0">
    <dxf>
      <alignment vertical="center" readingOrder="0"/>
    </dxf>
  </rfmt>
  <rfmt sheetId="3" sqref="AH21" start="0" length="0">
    <dxf>
      <alignment vertical="center" readingOrder="0"/>
    </dxf>
  </rfmt>
  <rfmt sheetId="3" sqref="AI21" start="0" length="0">
    <dxf>
      <alignment vertical="center" readingOrder="0"/>
    </dxf>
  </rfmt>
  <rfmt sheetId="3" sqref="AJ21" start="0" length="0">
    <dxf>
      <alignment vertical="center" readingOrder="0"/>
    </dxf>
  </rfmt>
  <rfmt sheetId="3" sqref="AK21" start="0" length="0">
    <dxf>
      <alignment vertical="center" readingOrder="0"/>
    </dxf>
  </rfmt>
  <rfmt sheetId="3" sqref="AL21" start="0" length="0">
    <dxf>
      <alignment vertical="center" readingOrder="0"/>
    </dxf>
  </rfmt>
  <rfmt sheetId="3" sqref="AM21" start="0" length="0">
    <dxf>
      <alignment vertical="center" readingOrder="0"/>
    </dxf>
  </rfmt>
  <rfmt sheetId="3" sqref="A21:XFD21" start="0" length="0">
    <dxf>
      <alignment vertical="center" readingOrder="0"/>
    </dxf>
  </rfmt>
  <rcc rId="750" sId="3">
    <oc r="A22">
      <v>15</v>
    </oc>
    <nc r="A22">
      <v>266</v>
    </nc>
  </rcc>
  <rfmt sheetId="3" sqref="B22" start="0" length="0">
    <dxf>
      <font>
        <sz val="10"/>
        <color auto="1"/>
        <name val="Times New Roman"/>
        <scheme val="none"/>
      </font>
    </dxf>
  </rfmt>
  <rcc rId="751" sId="3" odxf="1" dxf="1">
    <oc r="C22">
      <f>ROUND(SUM(D22+E22+F22+G22+H22+I22+J22+L22+N22+P22+R22+T22),2)</f>
    </oc>
    <nc r="C22">
      <f>ROUND(SUM(D22+E22+F22+G22+H22+I22+J22+L22+N22+P22+R22+T22),2)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fmt sheetId="3" sqref="M22" start="0" length="0">
    <dxf>
      <numFmt numFmtId="2" formatCode="0.00"/>
    </dxf>
  </rfmt>
  <rfmt sheetId="3" sqref="O22" start="0" length="0">
    <dxf>
      <numFmt numFmtId="2" formatCode="0.00"/>
    </dxf>
  </rfmt>
  <rfmt sheetId="3" sqref="Q22" start="0" length="0">
    <dxf>
      <numFmt numFmtId="2" formatCode="0.00"/>
    </dxf>
  </rfmt>
  <rfmt sheetId="3" sqref="S22" start="0" length="0">
    <dxf>
      <numFmt numFmtId="2" formatCode="0.00"/>
    </dxf>
  </rfmt>
  <rfmt sheetId="3" sqref="U22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22" start="0" length="0">
    <dxf>
      <alignment vertical="center" readingOrder="0"/>
    </dxf>
  </rfmt>
  <rfmt sheetId="3" sqref="W22" start="0" length="0">
    <dxf>
      <alignment vertical="center" readingOrder="0"/>
    </dxf>
  </rfmt>
  <rfmt sheetId="3" sqref="X22" start="0" length="0">
    <dxf>
      <alignment vertical="center" readingOrder="0"/>
    </dxf>
  </rfmt>
  <rfmt sheetId="3" sqref="Y22" start="0" length="0">
    <dxf>
      <alignment vertical="center" readingOrder="0"/>
    </dxf>
  </rfmt>
  <rfmt sheetId="3" sqref="Z22" start="0" length="0">
    <dxf>
      <alignment vertical="center" readingOrder="0"/>
    </dxf>
  </rfmt>
  <rfmt sheetId="3" sqref="AA22" start="0" length="0">
    <dxf>
      <alignment vertical="center" readingOrder="0"/>
    </dxf>
  </rfmt>
  <rfmt sheetId="3" sqref="AB22" start="0" length="0">
    <dxf>
      <alignment vertical="center" readingOrder="0"/>
    </dxf>
  </rfmt>
  <rfmt sheetId="3" sqref="AC22" start="0" length="0">
    <dxf>
      <alignment vertical="center" readingOrder="0"/>
    </dxf>
  </rfmt>
  <rfmt sheetId="3" sqref="AD22" start="0" length="0">
    <dxf>
      <alignment vertical="center" readingOrder="0"/>
    </dxf>
  </rfmt>
  <rfmt sheetId="3" sqref="AE22" start="0" length="0">
    <dxf>
      <alignment vertical="center" readingOrder="0"/>
    </dxf>
  </rfmt>
  <rfmt sheetId="3" sqref="AF22" start="0" length="0">
    <dxf>
      <alignment vertical="center" readingOrder="0"/>
    </dxf>
  </rfmt>
  <rfmt sheetId="3" sqref="AG22" start="0" length="0">
    <dxf>
      <alignment vertical="center" readingOrder="0"/>
    </dxf>
  </rfmt>
  <rfmt sheetId="3" sqref="AH22" start="0" length="0">
    <dxf>
      <alignment vertical="center" readingOrder="0"/>
    </dxf>
  </rfmt>
  <rfmt sheetId="3" sqref="AI22" start="0" length="0">
    <dxf>
      <alignment vertical="center" readingOrder="0"/>
    </dxf>
  </rfmt>
  <rfmt sheetId="3" sqref="AJ22" start="0" length="0">
    <dxf>
      <alignment vertical="center" readingOrder="0"/>
    </dxf>
  </rfmt>
  <rfmt sheetId="3" sqref="AK22" start="0" length="0">
    <dxf>
      <alignment vertical="center" readingOrder="0"/>
    </dxf>
  </rfmt>
  <rfmt sheetId="3" sqref="AL22" start="0" length="0">
    <dxf>
      <alignment vertical="center" readingOrder="0"/>
    </dxf>
  </rfmt>
  <rfmt sheetId="3" sqref="AM22" start="0" length="0">
    <dxf>
      <alignment vertical="center" readingOrder="0"/>
    </dxf>
  </rfmt>
  <rfmt sheetId="3" sqref="A22:XFD22" start="0" length="0">
    <dxf>
      <alignment vertical="center" readingOrder="0"/>
    </dxf>
  </rfmt>
  <rcc rId="752" sId="3">
    <oc r="A23">
      <v>16</v>
    </oc>
    <nc r="A23">
      <v>267</v>
    </nc>
  </rcc>
  <rfmt sheetId="3" sqref="B23" start="0" length="0">
    <dxf>
      <font>
        <sz val="10"/>
        <color auto="1"/>
        <name val="Times New Roman"/>
        <scheme val="none"/>
      </font>
    </dxf>
  </rfmt>
  <rcc rId="753" sId="3" odxf="1" dxf="1">
    <oc r="C23">
      <f>ROUND(SUM(D23+E23+F23+G23+H23+I23+J23+L23+N23+P23+R23+T23),2)</f>
    </oc>
    <nc r="C23">
      <f>ROUND(SUM(D23+E23+F23+G23+H23+I23+J23+L23+N23+P23+R23+T23),2)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fmt sheetId="3" sqref="M23" start="0" length="0">
    <dxf>
      <numFmt numFmtId="2" formatCode="0.00"/>
    </dxf>
  </rfmt>
  <rfmt sheetId="3" sqref="O23" start="0" length="0">
    <dxf>
      <numFmt numFmtId="2" formatCode="0.00"/>
    </dxf>
  </rfmt>
  <rfmt sheetId="3" sqref="Q23" start="0" length="0">
    <dxf>
      <numFmt numFmtId="2" formatCode="0.00"/>
    </dxf>
  </rfmt>
  <rfmt sheetId="3" sqref="S23" start="0" length="0">
    <dxf>
      <numFmt numFmtId="2" formatCode="0.00"/>
    </dxf>
  </rfmt>
  <rfmt sheetId="3" sqref="U23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23" start="0" length="0">
    <dxf>
      <alignment vertical="center" readingOrder="0"/>
    </dxf>
  </rfmt>
  <rfmt sheetId="3" sqref="W23" start="0" length="0">
    <dxf>
      <alignment vertical="center" readingOrder="0"/>
    </dxf>
  </rfmt>
  <rfmt sheetId="3" sqref="X23" start="0" length="0">
    <dxf>
      <alignment vertical="center" readingOrder="0"/>
    </dxf>
  </rfmt>
  <rfmt sheetId="3" sqref="Y23" start="0" length="0">
    <dxf>
      <alignment vertical="center" readingOrder="0"/>
    </dxf>
  </rfmt>
  <rfmt sheetId="3" sqref="Z23" start="0" length="0">
    <dxf>
      <alignment vertical="center" readingOrder="0"/>
    </dxf>
  </rfmt>
  <rfmt sheetId="3" sqref="AA23" start="0" length="0">
    <dxf>
      <alignment vertical="center" readingOrder="0"/>
    </dxf>
  </rfmt>
  <rfmt sheetId="3" sqref="AB23" start="0" length="0">
    <dxf>
      <alignment vertical="center" readingOrder="0"/>
    </dxf>
  </rfmt>
  <rfmt sheetId="3" sqref="AC23" start="0" length="0">
    <dxf>
      <alignment vertical="center" readingOrder="0"/>
    </dxf>
  </rfmt>
  <rfmt sheetId="3" sqref="AD23" start="0" length="0">
    <dxf>
      <alignment vertical="center" readingOrder="0"/>
    </dxf>
  </rfmt>
  <rfmt sheetId="3" sqref="AE23" start="0" length="0">
    <dxf>
      <alignment vertical="center" readingOrder="0"/>
    </dxf>
  </rfmt>
  <rfmt sheetId="3" sqref="AF23" start="0" length="0">
    <dxf>
      <alignment vertical="center" readingOrder="0"/>
    </dxf>
  </rfmt>
  <rfmt sheetId="3" sqref="AG23" start="0" length="0">
    <dxf>
      <alignment vertical="center" readingOrder="0"/>
    </dxf>
  </rfmt>
  <rfmt sheetId="3" sqref="AH23" start="0" length="0">
    <dxf>
      <alignment vertical="center" readingOrder="0"/>
    </dxf>
  </rfmt>
  <rfmt sheetId="3" sqref="AI23" start="0" length="0">
    <dxf>
      <alignment vertical="center" readingOrder="0"/>
    </dxf>
  </rfmt>
  <rfmt sheetId="3" sqref="AJ23" start="0" length="0">
    <dxf>
      <alignment vertical="center" readingOrder="0"/>
    </dxf>
  </rfmt>
  <rfmt sheetId="3" sqref="AK23" start="0" length="0">
    <dxf>
      <alignment vertical="center" readingOrder="0"/>
    </dxf>
  </rfmt>
  <rfmt sheetId="3" sqref="AL23" start="0" length="0">
    <dxf>
      <alignment vertical="center" readingOrder="0"/>
    </dxf>
  </rfmt>
  <rfmt sheetId="3" sqref="AM23" start="0" length="0">
    <dxf>
      <alignment vertical="center" readingOrder="0"/>
    </dxf>
  </rfmt>
  <rfmt sheetId="3" sqref="A23:XFD23" start="0" length="0">
    <dxf>
      <alignment vertical="center" readingOrder="0"/>
    </dxf>
  </rfmt>
  <rcc rId="754" sId="3">
    <oc r="A24">
      <v>17</v>
    </oc>
    <nc r="A24">
      <v>268</v>
    </nc>
  </rcc>
  <rfmt sheetId="3" sqref="B24" start="0" length="0">
    <dxf>
      <font>
        <sz val="10"/>
        <color auto="1"/>
        <name val="Times New Roman"/>
        <scheme val="none"/>
      </font>
    </dxf>
  </rfmt>
  <rcc rId="755" sId="3" odxf="1" dxf="1">
    <oc r="C24">
      <f>ROUND(SUM(D24+E24+F24+G24+H24+I24+J24+L24+N24+P24+R24+T24),2)</f>
    </oc>
    <nc r="C24">
      <f>ROUND(SUM(D24+E24+F24+G24+H24+I24+J24+L24+N24+P24+R24+T24),2)</f>
    </nc>
    <odxf>
      <font>
        <sz val="9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fmt sheetId="3" sqref="M24" start="0" length="0">
    <dxf>
      <numFmt numFmtId="2" formatCode="0.00"/>
    </dxf>
  </rfmt>
  <rfmt sheetId="3" sqref="O24" start="0" length="0">
    <dxf>
      <numFmt numFmtId="2" formatCode="0.00"/>
    </dxf>
  </rfmt>
  <rfmt sheetId="3" sqref="Q24" start="0" length="0">
    <dxf>
      <numFmt numFmtId="2" formatCode="0.00"/>
    </dxf>
  </rfmt>
  <rfmt sheetId="3" sqref="S24" start="0" length="0">
    <dxf>
      <numFmt numFmtId="2" formatCode="0.00"/>
    </dxf>
  </rfmt>
  <rfmt sheetId="3" sqref="U24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24" start="0" length="0">
    <dxf>
      <alignment vertical="center" readingOrder="0"/>
    </dxf>
  </rfmt>
  <rfmt sheetId="3" sqref="W24" start="0" length="0">
    <dxf>
      <alignment vertical="center" readingOrder="0"/>
    </dxf>
  </rfmt>
  <rfmt sheetId="3" sqref="X24" start="0" length="0">
    <dxf>
      <alignment vertical="center" readingOrder="0"/>
    </dxf>
  </rfmt>
  <rfmt sheetId="3" sqref="Y24" start="0" length="0">
    <dxf>
      <alignment vertical="center" readingOrder="0"/>
    </dxf>
  </rfmt>
  <rfmt sheetId="3" sqref="Z24" start="0" length="0">
    <dxf>
      <alignment vertical="center" readingOrder="0"/>
    </dxf>
  </rfmt>
  <rfmt sheetId="3" sqref="AA24" start="0" length="0">
    <dxf>
      <alignment vertical="center" readingOrder="0"/>
    </dxf>
  </rfmt>
  <rfmt sheetId="3" sqref="AB24" start="0" length="0">
    <dxf>
      <alignment vertical="center" readingOrder="0"/>
    </dxf>
  </rfmt>
  <rfmt sheetId="3" sqref="AC24" start="0" length="0">
    <dxf>
      <alignment vertical="center" readingOrder="0"/>
    </dxf>
  </rfmt>
  <rfmt sheetId="3" sqref="AD24" start="0" length="0">
    <dxf>
      <alignment vertical="center" readingOrder="0"/>
    </dxf>
  </rfmt>
  <rfmt sheetId="3" sqref="AE24" start="0" length="0">
    <dxf>
      <alignment vertical="center" readingOrder="0"/>
    </dxf>
  </rfmt>
  <rfmt sheetId="3" sqref="AF24" start="0" length="0">
    <dxf>
      <alignment vertical="center" readingOrder="0"/>
    </dxf>
  </rfmt>
  <rfmt sheetId="3" sqref="AG24" start="0" length="0">
    <dxf>
      <alignment vertical="center" readingOrder="0"/>
    </dxf>
  </rfmt>
  <rfmt sheetId="3" sqref="AH24" start="0" length="0">
    <dxf>
      <alignment vertical="center" readingOrder="0"/>
    </dxf>
  </rfmt>
  <rfmt sheetId="3" sqref="AI24" start="0" length="0">
    <dxf>
      <alignment vertical="center" readingOrder="0"/>
    </dxf>
  </rfmt>
  <rfmt sheetId="3" sqref="AJ24" start="0" length="0">
    <dxf>
      <alignment vertical="center" readingOrder="0"/>
    </dxf>
  </rfmt>
  <rfmt sheetId="3" sqref="AK24" start="0" length="0">
    <dxf>
      <alignment vertical="center" readingOrder="0"/>
    </dxf>
  </rfmt>
  <rfmt sheetId="3" sqref="AL24" start="0" length="0">
    <dxf>
      <alignment vertical="center" readingOrder="0"/>
    </dxf>
  </rfmt>
  <rfmt sheetId="3" sqref="AM24" start="0" length="0">
    <dxf>
      <alignment vertical="center" readingOrder="0"/>
    </dxf>
  </rfmt>
  <rfmt sheetId="3" sqref="A24:XFD24" start="0" length="0">
    <dxf>
      <alignment vertical="center" readingOrder="0"/>
    </dxf>
  </rfmt>
  <rcc rId="756" sId="3" odxf="1" dxf="1">
    <oc r="A25" t="inlineStr">
      <is>
        <t xml:space="preserve">Итого </t>
      </is>
    </oc>
    <nc r="A25">
      <v>269</v>
    </nc>
    <ndxf>
      <font>
        <b val="0"/>
        <sz val="9"/>
        <color auto="1"/>
        <name val="Times New Roman"/>
        <scheme val="none"/>
      </font>
      <alignment horizontal="center" vertical="center" readingOrder="0"/>
      <border outline="0">
        <right style="thin">
          <color auto="1"/>
        </right>
      </border>
    </ndxf>
  </rcc>
  <rcc rId="757" sId="3" odxf="1" dxf="1">
    <nc r="B25" t="inlineStr">
      <is>
        <t>с. Ларьяк, ул. Мирюгина, д. 14</t>
      </is>
    </nc>
    <ndxf>
      <font>
        <b val="0"/>
        <sz val="10"/>
        <color auto="1"/>
        <name val="Times New Roman"/>
        <scheme val="none"/>
      </font>
      <alignment vertical="center" readingOrder="0"/>
      <border outline="0">
        <left style="thin">
          <color auto="1"/>
        </left>
      </border>
    </ndxf>
  </rcc>
  <rcc rId="758" sId="3" odxf="1" dxf="1">
    <oc r="C25">
      <f>ROUND(SUM(D25+E25+F25+G25+H25+I25+J25+L25+N25+P25+R25+T25),2)</f>
    </oc>
    <nc r="C25">
      <f>ROUND(SUM(D25+E25+F25+G25+H25+I25+J25+L25+N25+P25+R25+T25),2)</f>
    </nc>
    <odxf>
      <font>
        <b/>
        <sz val="9"/>
        <color auto="1"/>
        <name val="Times New Roman"/>
        <scheme val="none"/>
      </font>
    </odxf>
    <ndxf>
      <font>
        <b val="0"/>
        <sz val="10"/>
        <color auto="1"/>
        <name val="Times New Roman"/>
        <scheme val="none"/>
      </font>
    </ndxf>
  </rcc>
  <rcc rId="759" sId="3" odxf="1" dxf="1" numFmtId="4">
    <oc r="D25">
      <f>ROUND(SUM(D8:D24),2)</f>
    </oc>
    <nc r="D25">
      <v>85548.46</v>
    </nc>
    <odxf>
      <font>
        <b/>
        <sz val="9"/>
        <color auto="1"/>
        <name val="Times New Roman"/>
        <scheme val="none"/>
      </font>
      <numFmt numFmtId="2" formatCode="0.00"/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numFmt numFmtId="167" formatCode="#,##0.00_р_."/>
      <border outline="0">
        <left/>
      </border>
    </ndxf>
  </rcc>
  <rcc rId="760" sId="3" odxf="1" dxf="1" numFmtId="4">
    <oc r="E25">
      <f>ROUND(SUM(E8:E24),2)</f>
    </oc>
    <nc r="E25">
      <v>0</v>
    </nc>
    <odxf>
      <font>
        <b/>
        <sz val="9"/>
        <color auto="1"/>
        <name val="Times New Roman"/>
        <scheme val="none"/>
      </font>
      <numFmt numFmtId="2" formatCode="0.00"/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numFmt numFmtId="167" formatCode="#,##0.00_р_."/>
      <border outline="0">
        <left/>
      </border>
    </ndxf>
  </rcc>
  <rcc rId="761" sId="3" odxf="1" dxf="1" numFmtId="4">
    <oc r="F25">
      <f>ROUND(SUM(F8:F24),2)</f>
    </oc>
    <nc r="F25">
      <v>0</v>
    </nc>
    <odxf>
      <font>
        <b/>
        <sz val="9"/>
        <color auto="1"/>
        <name val="Times New Roman"/>
        <scheme val="none"/>
      </font>
      <numFmt numFmtId="2" formatCode="0.00"/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numFmt numFmtId="167" formatCode="#,##0.00_р_."/>
      <border outline="0">
        <left/>
      </border>
    </ndxf>
  </rcc>
  <rcc rId="762" sId="3" odxf="1" dxf="1" numFmtId="4">
    <oc r="G25">
      <f>ROUND(SUM(G8:G24),2)</f>
    </oc>
    <nc r="G25">
      <v>0</v>
    </nc>
    <odxf>
      <font>
        <b/>
        <sz val="9"/>
        <color auto="1"/>
        <name val="Times New Roman"/>
        <scheme val="none"/>
      </font>
      <numFmt numFmtId="2" formatCode="0.00"/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numFmt numFmtId="167" formatCode="#,##0.00_р_."/>
      <border outline="0">
        <left/>
      </border>
    </ndxf>
  </rcc>
  <rcc rId="763" sId="3" odxf="1" dxf="1" numFmtId="4">
    <oc r="H25">
      <f>ROUND(SUM(H8:H24),2)</f>
    </oc>
    <nc r="H25">
      <v>0</v>
    </nc>
    <odxf>
      <font>
        <b/>
        <sz val="9"/>
        <color auto="1"/>
        <name val="Times New Roman"/>
        <scheme val="none"/>
      </font>
      <numFmt numFmtId="2" formatCode="0.00"/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numFmt numFmtId="167" formatCode="#,##0.00_р_."/>
      <border outline="0">
        <left/>
      </border>
    </ndxf>
  </rcc>
  <rcc rId="764" sId="3" odxf="1" dxf="1" numFmtId="4">
    <oc r="I25">
      <f>ROUND(SUM(I8:I24),2)</f>
    </oc>
    <nc r="I25">
      <v>0</v>
    </nc>
    <odxf>
      <font>
        <b/>
        <sz val="9"/>
        <color auto="1"/>
        <name val="Times New Roman"/>
        <scheme val="none"/>
      </font>
      <numFmt numFmtId="2" formatCode="0.00"/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numFmt numFmtId="167" formatCode="#,##0.00_р_."/>
      <border outline="0">
        <left/>
      </border>
    </ndxf>
  </rcc>
  <rcc rId="765" sId="3" odxf="1" dxf="1" numFmtId="4">
    <oc r="J25">
      <f>ROUND(SUM(J8:J24),2)</f>
    </oc>
    <nc r="J25">
      <v>0</v>
    </nc>
    <odxf>
      <font>
        <b/>
        <sz val="9"/>
        <color auto="1"/>
        <name val="Times New Roman"/>
        <scheme val="none"/>
      </font>
      <numFmt numFmtId="2" formatCode="0.00"/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numFmt numFmtId="167" formatCode="#,##0.00_р_."/>
      <border outline="0">
        <left/>
      </border>
    </ndxf>
  </rcc>
  <rcc rId="766" sId="3" odxf="1" dxf="1">
    <oc r="K25">
      <f>ROUND(SUM(K8:K24),2)</f>
    </oc>
    <nc r="K25">
      <v>0</v>
    </nc>
    <odxf>
      <font>
        <b/>
        <sz val="9"/>
        <color auto="1"/>
        <name val="Times New Roman"/>
        <scheme val="none"/>
      </font>
      <numFmt numFmtId="2" formatCode="0.00"/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numFmt numFmtId="0" formatCode="General"/>
      <border outline="0">
        <left/>
      </border>
    </ndxf>
  </rcc>
  <rcc rId="767" sId="3" odxf="1" dxf="1" numFmtId="4">
    <oc r="L25">
      <f>ROUND(SUM(L8:L24),2)</f>
    </oc>
    <nc r="L25">
      <v>0</v>
    </nc>
    <odxf>
      <font>
        <b/>
        <sz val="9"/>
        <color auto="1"/>
        <name val="Times New Roman"/>
        <scheme val="none"/>
      </font>
      <numFmt numFmtId="2" formatCode="0.00"/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numFmt numFmtId="167" formatCode="#,##0.00_р_."/>
      <border outline="0">
        <left/>
      </border>
    </ndxf>
  </rcc>
  <rcc rId="768" sId="3" odxf="1" dxf="1" numFmtId="4">
    <oc r="M25">
      <f>ROUND(SUM(M8:M24),2)</f>
    </oc>
    <nc r="M25">
      <v>406</v>
    </nc>
    <odxf>
      <font>
        <b/>
        <sz val="9"/>
        <color auto="1"/>
        <name val="Times New Roman"/>
        <scheme val="none"/>
      </font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border outline="0">
        <left/>
      </border>
    </ndxf>
  </rcc>
  <rcc rId="769" sId="3" odxf="1" dxf="1" numFmtId="4">
    <oc r="N25">
      <f>ROUND(SUM(N8:N24),2)</f>
    </oc>
    <nc r="N25">
      <v>1625420.8</v>
    </nc>
    <odxf>
      <font>
        <b/>
        <sz val="9"/>
        <color auto="1"/>
        <name val="Times New Roman"/>
        <scheme val="none"/>
      </font>
      <numFmt numFmtId="2" formatCode="0.00"/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numFmt numFmtId="167" formatCode="#,##0.00_р_."/>
      <border outline="0">
        <left/>
      </border>
    </ndxf>
  </rcc>
  <rcc rId="770" sId="3" odxf="1" dxf="1" numFmtId="4">
    <oc r="O25">
      <f>ROUND(SUM(O8:O24),2)</f>
    </oc>
    <nc r="O25">
      <v>0</v>
    </nc>
    <odxf>
      <font>
        <b/>
        <sz val="9"/>
        <color auto="1"/>
        <name val="Times New Roman"/>
        <scheme val="none"/>
      </font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border outline="0">
        <left/>
      </border>
    </ndxf>
  </rcc>
  <rcc rId="771" sId="3" odxf="1" dxf="1" numFmtId="4">
    <oc r="P25">
      <f>ROUND(SUM(P8:P24),2)</f>
    </oc>
    <nc r="P25">
      <v>0</v>
    </nc>
    <odxf>
      <font>
        <b/>
        <sz val="9"/>
        <color auto="1"/>
        <name val="Times New Roman"/>
        <scheme val="none"/>
      </font>
      <numFmt numFmtId="2" formatCode="0.00"/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numFmt numFmtId="167" formatCode="#,##0.00_р_."/>
      <border outline="0">
        <left/>
      </border>
    </ndxf>
  </rcc>
  <rcc rId="772" sId="3" odxf="1" dxf="1" numFmtId="4">
    <oc r="Q25">
      <f>ROUND(SUM(Q8:Q24),2)</f>
    </oc>
    <nc r="Q25">
      <v>0</v>
    </nc>
    <odxf>
      <font>
        <b/>
        <sz val="9"/>
        <color auto="1"/>
        <name val="Times New Roman"/>
        <scheme val="none"/>
      </font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border outline="0">
        <left/>
      </border>
    </ndxf>
  </rcc>
  <rcc rId="773" sId="3" odxf="1" dxf="1" numFmtId="4">
    <oc r="R25">
      <f>ROUND(SUM(R8:R24),2)</f>
    </oc>
    <nc r="R25">
      <v>0</v>
    </nc>
    <odxf>
      <font>
        <b/>
        <sz val="9"/>
        <color auto="1"/>
        <name val="Times New Roman"/>
        <scheme val="none"/>
      </font>
      <numFmt numFmtId="2" formatCode="0.00"/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numFmt numFmtId="167" formatCode="#,##0.00_р_."/>
      <border outline="0">
        <left/>
      </border>
    </ndxf>
  </rcc>
  <rcc rId="774" sId="3" odxf="1" dxf="1" numFmtId="4">
    <oc r="S25">
      <f>ROUND(SUM(S8:S24),2)</f>
    </oc>
    <nc r="S25">
      <v>0</v>
    </nc>
    <odxf>
      <font>
        <b/>
        <sz val="9"/>
        <color auto="1"/>
        <name val="Times New Roman"/>
        <scheme val="none"/>
      </font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border outline="0">
        <left/>
      </border>
    </ndxf>
  </rcc>
  <rcc rId="775" sId="3" odxf="1" dxf="1" numFmtId="4">
    <oc r="T25">
      <f>ROUND(SUM(T8:T24),2)</f>
    </oc>
    <nc r="T25">
      <v>0</v>
    </nc>
    <odxf>
      <font>
        <b/>
        <sz val="9"/>
        <color auto="1"/>
        <name val="Times New Roman"/>
        <scheme val="none"/>
      </font>
      <numFmt numFmtId="2" formatCode="0.00"/>
      <border outline="0">
        <left style="thin">
          <color auto="1"/>
        </left>
      </border>
    </odxf>
    <ndxf>
      <font>
        <b val="0"/>
        <sz val="9"/>
        <color auto="1"/>
        <name val="Times New Roman"/>
        <scheme val="none"/>
      </font>
      <numFmt numFmtId="167" formatCode="#,##0.00_р_."/>
      <border outline="0">
        <left/>
      </border>
    </ndxf>
  </rcc>
  <rfmt sheetId="3" sqref="U25" start="0" length="0">
    <dxf>
      <font>
        <sz val="9"/>
        <color auto="1"/>
        <name val="Times New Roman"/>
        <scheme val="none"/>
      </font>
      <numFmt numFmtId="167" formatCode="#,##0.00_р_."/>
      <alignment horizontal="center" vertical="center" readingOrder="0"/>
    </dxf>
  </rfmt>
  <rfmt sheetId="3" sqref="V25" start="0" length="0">
    <dxf>
      <alignment vertical="center" readingOrder="0"/>
    </dxf>
  </rfmt>
  <rfmt sheetId="3" sqref="W25" start="0" length="0">
    <dxf>
      <alignment vertical="center" readingOrder="0"/>
    </dxf>
  </rfmt>
  <rfmt sheetId="3" sqref="X25" start="0" length="0">
    <dxf>
      <alignment vertical="center" readingOrder="0"/>
    </dxf>
  </rfmt>
  <rfmt sheetId="3" sqref="Y25" start="0" length="0">
    <dxf>
      <alignment vertical="center" readingOrder="0"/>
    </dxf>
  </rfmt>
  <rfmt sheetId="3" sqref="Z25" start="0" length="0">
    <dxf>
      <alignment vertical="center" readingOrder="0"/>
    </dxf>
  </rfmt>
  <rfmt sheetId="3" sqref="AA25" start="0" length="0">
    <dxf>
      <alignment vertical="center" readingOrder="0"/>
    </dxf>
  </rfmt>
  <rfmt sheetId="3" sqref="AB25" start="0" length="0">
    <dxf>
      <alignment vertical="center" readingOrder="0"/>
    </dxf>
  </rfmt>
  <rfmt sheetId="3" sqref="AC25" start="0" length="0">
    <dxf>
      <alignment vertical="center" readingOrder="0"/>
    </dxf>
  </rfmt>
  <rfmt sheetId="3" sqref="AD25" start="0" length="0">
    <dxf>
      <alignment vertical="center" readingOrder="0"/>
    </dxf>
  </rfmt>
  <rfmt sheetId="3" sqref="AE25" start="0" length="0">
    <dxf>
      <alignment vertical="center" readingOrder="0"/>
    </dxf>
  </rfmt>
  <rfmt sheetId="3" sqref="AF25" start="0" length="0">
    <dxf>
      <alignment vertical="center" readingOrder="0"/>
    </dxf>
  </rfmt>
  <rfmt sheetId="3" sqref="AG25" start="0" length="0">
    <dxf>
      <alignment vertical="center" readingOrder="0"/>
    </dxf>
  </rfmt>
  <rfmt sheetId="3" sqref="AH25" start="0" length="0">
    <dxf>
      <alignment vertical="center" readingOrder="0"/>
    </dxf>
  </rfmt>
  <rfmt sheetId="3" sqref="AI25" start="0" length="0">
    <dxf>
      <alignment vertical="center" readingOrder="0"/>
    </dxf>
  </rfmt>
  <rfmt sheetId="3" sqref="AJ25" start="0" length="0">
    <dxf>
      <alignment vertical="center" readingOrder="0"/>
    </dxf>
  </rfmt>
  <rfmt sheetId="3" sqref="AK25" start="0" length="0">
    <dxf>
      <alignment vertical="center" readingOrder="0"/>
    </dxf>
  </rfmt>
  <rfmt sheetId="3" sqref="AL25" start="0" length="0">
    <dxf>
      <alignment vertical="center" readingOrder="0"/>
    </dxf>
  </rfmt>
  <rfmt sheetId="3" sqref="AM25" start="0" length="0">
    <dxf>
      <alignment vertical="center" readingOrder="0"/>
    </dxf>
  </rfmt>
  <rfmt sheetId="3" sqref="A25:XFD25" start="0" length="0">
    <dxf>
      <alignment vertical="center" readingOrder="0"/>
    </dxf>
  </rfmt>
  <rrc rId="776" sId="3" ref="A25:XFD25" action="deleteRow">
    <rfmt sheetId="3" xfDxf="1" sqref="A25:XFD25" start="0" length="0">
      <dxf>
        <alignment vertical="center" readingOrder="0"/>
      </dxf>
    </rfmt>
    <rcc rId="0" sId="3" dxf="1">
      <nc r="A25">
        <v>269</v>
      </nc>
      <ndxf>
        <font>
          <sz val="9"/>
          <color auto="1"/>
          <name val="Times New Roman"/>
          <scheme val="none"/>
        </font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B25" t="inlineStr">
        <is>
          <t>с. Ларьяк, ул. Мирюгина, д. 14</t>
        </is>
      </nc>
      <ndxf>
        <font>
          <sz val="10"/>
          <color auto="1"/>
          <name val="Times New Roman"/>
          <scheme val="none"/>
        </font>
        <alignment horizontal="left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C25">
        <f>ROUND(SUM(D25+E25+F25+G25+H25+I25+J25+L25+N25+P25+R25+T25),2)</f>
      </nc>
      <ndxf>
        <font>
          <sz val="10"/>
          <color auto="1"/>
          <name val="Times New Roman"/>
          <scheme val="none"/>
        </font>
        <numFmt numFmtId="167" formatCode="#,##0.00_р_."/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D25">
        <v>85548.46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E25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F25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G25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H25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I25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J25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>
      <nc r="K25">
        <v>0</v>
      </nc>
      <ndxf>
        <font>
          <sz val="9"/>
          <color auto="1"/>
          <name val="Times New Roman"/>
          <scheme val="none"/>
        </font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L25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M25">
        <v>406</v>
      </nc>
      <ndxf>
        <font>
          <sz val="9"/>
          <color auto="1"/>
          <name val="Times New Roman"/>
          <scheme val="none"/>
        </font>
        <numFmt numFmtId="2" formatCode="0.00"/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N25">
        <v>1625420.8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O25">
        <v>0</v>
      </nc>
      <ndxf>
        <font>
          <sz val="9"/>
          <color auto="1"/>
          <name val="Times New Roman"/>
          <scheme val="none"/>
        </font>
        <numFmt numFmtId="2" formatCode="0.00"/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P25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Q25">
        <v>0</v>
      </nc>
      <ndxf>
        <font>
          <sz val="9"/>
          <color auto="1"/>
          <name val="Times New Roman"/>
          <scheme val="none"/>
        </font>
        <numFmt numFmtId="2" formatCode="0.00"/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R25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S25">
        <v>0</v>
      </nc>
      <ndxf>
        <font>
          <sz val="9"/>
          <color auto="1"/>
          <name val="Times New Roman"/>
          <scheme val="none"/>
        </font>
        <numFmt numFmtId="2" formatCode="0.00"/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3" dxf="1" numFmtId="4">
      <nc r="T25">
        <v>0</v>
      </nc>
      <ndxf>
        <font>
          <sz val="9"/>
          <color auto="1"/>
          <name val="Times New Roman"/>
          <scheme val="none"/>
        </font>
        <numFmt numFmtId="167" formatCode="#,##0.00_р_."/>
        <alignment horizont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3" sqref="U25" start="0" length="0">
      <dxf>
        <font>
          <sz val="9"/>
          <color auto="1"/>
          <name val="Times New Roman"/>
          <scheme val="none"/>
        </font>
        <numFmt numFmtId="167" formatCode="#,##0.00_р_."/>
        <alignment horizontal="center" readingOrder="0"/>
      </dxf>
    </rfmt>
    <rfmt sheetId="3" sqref="V25" start="0" length="0">
      <dxf/>
    </rfmt>
    <rfmt sheetId="3" sqref="W25" start="0" length="0">
      <dxf/>
    </rfmt>
    <rfmt sheetId="3" sqref="X25" start="0" length="0">
      <dxf/>
    </rfmt>
    <rfmt sheetId="3" sqref="Y25" start="0" length="0">
      <dxf/>
    </rfmt>
    <rfmt sheetId="3" sqref="Z25" start="0" length="0">
      <dxf/>
    </rfmt>
    <rfmt sheetId="3" sqref="AA25" start="0" length="0">
      <dxf/>
    </rfmt>
    <rfmt sheetId="3" sqref="AB25" start="0" length="0">
      <dxf/>
    </rfmt>
    <rfmt sheetId="3" sqref="AC25" start="0" length="0">
      <dxf/>
    </rfmt>
    <rfmt sheetId="3" sqref="AD25" start="0" length="0">
      <dxf/>
    </rfmt>
    <rfmt sheetId="3" sqref="AE25" start="0" length="0">
      <dxf/>
    </rfmt>
    <rfmt sheetId="3" sqref="AF25" start="0" length="0">
      <dxf/>
    </rfmt>
    <rfmt sheetId="3" sqref="AG25" start="0" length="0">
      <dxf/>
    </rfmt>
    <rfmt sheetId="3" sqref="AH25" start="0" length="0">
      <dxf/>
    </rfmt>
    <rfmt sheetId="3" sqref="AI25" start="0" length="0">
      <dxf/>
    </rfmt>
    <rfmt sheetId="3" sqref="AJ25" start="0" length="0">
      <dxf/>
    </rfmt>
    <rfmt sheetId="3" sqref="AK25" start="0" length="0">
      <dxf/>
    </rfmt>
    <rfmt sheetId="3" sqref="AL25" start="0" length="0">
      <dxf/>
    </rfmt>
    <rfmt sheetId="3" sqref="AM25" start="0" length="0">
      <dxf/>
    </rfmt>
  </rr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C8:C24" start="0" length="2147483647">
    <dxf>
      <font>
        <sz val="9"/>
      </font>
    </dxf>
  </rfmt>
  <rfmt sheetId="3" sqref="B8:B24" start="0" length="2147483647">
    <dxf>
      <font>
        <sz val="9"/>
      </font>
    </dxf>
  </rfmt>
  <rcc rId="777" sId="3">
    <oc r="A8">
      <v>252</v>
    </oc>
    <nc r="A8">
      <v>1</v>
    </nc>
  </rcc>
  <rcc rId="778" sId="3">
    <oc r="A9">
      <v>253</v>
    </oc>
    <nc r="A9">
      <v>2</v>
    </nc>
  </rcc>
  <rcc rId="779" sId="3">
    <oc r="A10">
      <v>254</v>
    </oc>
    <nc r="A10">
      <v>3</v>
    </nc>
  </rcc>
  <rcc rId="780" sId="3">
    <oc r="A11">
      <v>255</v>
    </oc>
    <nc r="A11">
      <v>4</v>
    </nc>
  </rcc>
  <rcc rId="781" sId="3">
    <oc r="A12">
      <v>256</v>
    </oc>
    <nc r="A12">
      <v>5</v>
    </nc>
  </rcc>
  <rcc rId="782" sId="3">
    <oc r="A13">
      <v>257</v>
    </oc>
    <nc r="A13">
      <v>6</v>
    </nc>
  </rcc>
  <rcc rId="783" sId="3">
    <oc r="A14">
      <v>258</v>
    </oc>
    <nc r="A14">
      <v>7</v>
    </nc>
  </rcc>
  <rcc rId="784" sId="3">
    <oc r="A15">
      <v>259</v>
    </oc>
    <nc r="A15">
      <v>8</v>
    </nc>
  </rcc>
  <rcc rId="785" sId="3">
    <oc r="A16">
      <v>260</v>
    </oc>
    <nc r="A16">
      <v>9</v>
    </nc>
  </rcc>
  <rcc rId="786" sId="3">
    <oc r="A17">
      <v>261</v>
    </oc>
    <nc r="A17">
      <v>10</v>
    </nc>
  </rcc>
  <rcc rId="787" sId="3">
    <oc r="A18">
      <v>262</v>
    </oc>
    <nc r="A18">
      <v>11</v>
    </nc>
  </rcc>
  <rcc rId="788" sId="3">
    <oc r="A19">
      <v>263</v>
    </oc>
    <nc r="A19">
      <v>12</v>
    </nc>
  </rcc>
  <rcc rId="789" sId="3">
    <oc r="A20">
      <v>264</v>
    </oc>
    <nc r="A20">
      <v>13</v>
    </nc>
  </rcc>
  <rcc rId="790" sId="3">
    <oc r="A21">
      <v>265</v>
    </oc>
    <nc r="A21">
      <v>14</v>
    </nc>
  </rcc>
  <rcc rId="791" sId="3">
    <oc r="A22">
      <v>266</v>
    </oc>
    <nc r="A22">
      <v>15</v>
    </nc>
  </rcc>
  <rcc rId="792" sId="3">
    <oc r="A23">
      <v>267</v>
    </oc>
    <nc r="A23">
      <v>16</v>
    </nc>
  </rcc>
  <rcc rId="793" sId="3">
    <oc r="A24">
      <v>268</v>
    </oc>
    <nc r="A24">
      <v>17</v>
    </nc>
  </rcc>
  <rcc rId="794" sId="3" odxf="1" dxf="1">
    <nc r="C25">
      <f>SUM(C8:C24)</f>
    </nc>
    <odxf>
      <numFmt numFmtId="0" formatCode="General"/>
    </odxf>
    <ndxf>
      <numFmt numFmtId="167" formatCode="#,##0.00_р_."/>
    </ndxf>
  </rcc>
  <rfmt sheetId="3" sqref="A25:T25" start="0" length="2147483647">
    <dxf>
      <font>
        <name val="Times New Roman"/>
        <scheme val="none"/>
      </font>
    </dxf>
  </rfmt>
  <rfmt sheetId="3" sqref="A25:T25" start="0" length="2147483647">
    <dxf>
      <font>
        <sz val="9"/>
      </font>
    </dxf>
  </rfmt>
  <rfmt sheetId="3" sqref="A25" start="0" length="0">
    <dxf>
      <border>
        <left style="thin">
          <color indexed="64"/>
        </left>
      </border>
    </dxf>
  </rfmt>
  <rfmt sheetId="3" sqref="T25" start="0" length="0">
    <dxf>
      <border>
        <right style="thin">
          <color indexed="64"/>
        </right>
      </border>
    </dxf>
  </rfmt>
  <rfmt sheetId="3" sqref="A25:T25" start="0" length="0">
    <dxf>
      <border>
        <bottom style="thin">
          <color indexed="64"/>
        </bottom>
      </border>
    </dxf>
  </rfmt>
  <rfmt sheetId="3" sqref="A25:T2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795" sId="3">
    <nc r="B25" t="inlineStr">
      <is>
        <t>ИТОГО</t>
      </is>
    </nc>
  </rcc>
  <rcc rId="796" sId="3">
    <nc r="D25">
      <f>SUM(D8:D24)</f>
    </nc>
  </rcc>
  <rcc rId="797" sId="3" odxf="1" dxf="1">
    <nc r="E25">
      <f>SUM(E8:E24)</f>
    </nc>
    <odxf>
      <numFmt numFmtId="0" formatCode="General"/>
    </odxf>
    <ndxf>
      <numFmt numFmtId="167" formatCode="#,##0.00_р_."/>
    </ndxf>
  </rcc>
  <rcc rId="798" sId="3" odxf="1" dxf="1">
    <nc r="F25">
      <f>SUM(F8:F24)</f>
    </nc>
    <odxf>
      <numFmt numFmtId="0" formatCode="General"/>
    </odxf>
    <ndxf>
      <numFmt numFmtId="167" formatCode="#,##0.00_р_."/>
    </ndxf>
  </rcc>
  <rcc rId="799" sId="3" odxf="1" dxf="1">
    <nc r="G25">
      <f>SUM(G8:G24)</f>
    </nc>
    <odxf>
      <numFmt numFmtId="0" formatCode="General"/>
    </odxf>
    <ndxf>
      <numFmt numFmtId="167" formatCode="#,##0.00_р_."/>
    </ndxf>
  </rcc>
  <rcc rId="800" sId="3" odxf="1" dxf="1">
    <nc r="H25">
      <f>SUM(H8:H24)</f>
    </nc>
    <odxf>
      <numFmt numFmtId="0" formatCode="General"/>
    </odxf>
    <ndxf>
      <numFmt numFmtId="167" formatCode="#,##0.00_р_."/>
    </ndxf>
  </rcc>
  <rcc rId="801" sId="3" odxf="1" dxf="1">
    <nc r="I25">
      <f>SUM(I8:I24)</f>
    </nc>
    <odxf>
      <numFmt numFmtId="0" formatCode="General"/>
    </odxf>
    <ndxf>
      <numFmt numFmtId="167" formatCode="#,##0.00_р_."/>
    </ndxf>
  </rcc>
  <rcc rId="802" sId="3" odxf="1" dxf="1">
    <nc r="J25">
      <f>SUM(J8:J24)</f>
    </nc>
    <odxf>
      <numFmt numFmtId="0" formatCode="General"/>
    </odxf>
    <ndxf>
      <numFmt numFmtId="167" formatCode="#,##0.00_р_."/>
    </ndxf>
  </rcc>
  <rcc rId="803" sId="3">
    <nc r="K25">
      <f>SUM(K8:K24)</f>
    </nc>
  </rcc>
  <rcc rId="804" sId="3" odxf="1" dxf="1">
    <nc r="L25">
      <f>SUM(L8:L24)</f>
    </nc>
    <odxf>
      <numFmt numFmtId="0" formatCode="General"/>
    </odxf>
    <ndxf>
      <numFmt numFmtId="167" formatCode="#,##0.00_р_."/>
    </ndxf>
  </rcc>
  <rcc rId="805" sId="3" odxf="1" dxf="1">
    <nc r="M25">
      <f>SUM(M8:M24)</f>
    </nc>
    <odxf>
      <numFmt numFmtId="0" formatCode="General"/>
    </odxf>
    <ndxf>
      <numFmt numFmtId="2" formatCode="0.00"/>
    </ndxf>
  </rcc>
  <rcc rId="806" sId="3" odxf="1" dxf="1">
    <nc r="N25">
      <f>SUM(N8:N24)</f>
    </nc>
    <odxf>
      <numFmt numFmtId="0" formatCode="General"/>
    </odxf>
    <ndxf>
      <numFmt numFmtId="167" formatCode="#,##0.00_р_."/>
    </ndxf>
  </rcc>
  <rcc rId="807" sId="3" odxf="1" dxf="1">
    <nc r="O25">
      <f>SUM(O8:O24)</f>
    </nc>
    <odxf>
      <numFmt numFmtId="0" formatCode="General"/>
    </odxf>
    <ndxf>
      <numFmt numFmtId="2" formatCode="0.00"/>
    </ndxf>
  </rcc>
  <rcc rId="808" sId="3" odxf="1" dxf="1">
    <nc r="P25">
      <f>SUM(P8:P24)</f>
    </nc>
    <odxf>
      <numFmt numFmtId="0" formatCode="General"/>
    </odxf>
    <ndxf>
      <numFmt numFmtId="167" formatCode="#,##0.00_р_."/>
    </ndxf>
  </rcc>
  <rcc rId="809" sId="3" odxf="1" dxf="1">
    <nc r="Q25">
      <f>SUM(Q8:Q24)</f>
    </nc>
    <odxf>
      <numFmt numFmtId="0" formatCode="General"/>
    </odxf>
    <ndxf>
      <numFmt numFmtId="2" formatCode="0.00"/>
    </ndxf>
  </rcc>
  <rcc rId="810" sId="3" odxf="1" dxf="1">
    <nc r="R25">
      <f>SUM(R8:R24)</f>
    </nc>
    <odxf>
      <numFmt numFmtId="0" formatCode="General"/>
    </odxf>
    <ndxf>
      <numFmt numFmtId="167" formatCode="#,##0.00_р_."/>
    </ndxf>
  </rcc>
  <rcc rId="811" sId="3" odxf="1" dxf="1">
    <nc r="S25">
      <f>SUM(S8:S24)</f>
    </nc>
    <odxf>
      <numFmt numFmtId="0" formatCode="General"/>
    </odxf>
    <ndxf>
      <numFmt numFmtId="2" formatCode="0.00"/>
    </ndxf>
  </rcc>
  <rcc rId="812" sId="3" odxf="1" dxf="1">
    <nc r="T25">
      <f>SUM(T8:T24)</f>
    </nc>
    <odxf>
      <numFmt numFmtId="0" formatCode="General"/>
    </odxf>
    <ndxf>
      <numFmt numFmtId="167" formatCode="#,##0.00_р_."/>
    </ndxf>
  </rcc>
  <rfmt sheetId="3" sqref="Q25:T25">
    <dxf>
      <alignment horizontal="center" readingOrder="0"/>
    </dxf>
  </rfmt>
  <rfmt sheetId="3" sqref="C25:P25">
    <dxf>
      <alignment horizontal="center" readingOrder="0"/>
    </dxf>
  </rfmt>
  <rcv guid="{E6C77019-D094-4AD7-9BE2-F497FB600E6D}" action="delete"/>
  <rdn rId="0" localSheetId="1" customView="1" name="Z_E6C77019_D094_4AD7_9BE2_F497FB600E6D_.wvu.PrintTitles" hidden="1" oldHidden="1">
    <formula>'Общий отчет'!$1:$2</formula>
    <oldFormula>'Общий отчет'!$1:$2</oldFormula>
  </rdn>
  <rdn rId="0" localSheetId="1" customView="1" name="Z_E6C77019_D094_4AD7_9BE2_F497FB600E6D_.wvu.FilterData" hidden="1" oldHidden="1">
    <formula>'Общий отчет'!$A$1:$G$1720</formula>
    <oldFormula>'Общий отчет'!$A$1:$G$1720</oldFormula>
  </rdn>
  <rcv guid="{E6C77019-D094-4AD7-9BE2-F497FB600E6D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5" sId="3">
    <oc r="A2" t="inlineStr">
      <is>
        <t xml:space="preserve">                    Программы капитального ремонта общего имущества в многоквартирных домах, расположенных на территории городского поселения  Излучинскна 2017 год.</t>
      </is>
    </oc>
    <nc r="A2" t="inlineStr">
      <is>
        <t xml:space="preserve">                    Программы капитального ремонта общего имущества в многоквартирных домах, расположенных на территории городского поселения  Излучинск на 2017 год.</t>
      </is>
    </nc>
  </rcc>
  <rrc rId="816" sId="3" ref="A7:XFD7" action="deleteRow">
    <rfmt sheetId="3" xfDxf="1" sqref="A7:XFD7" start="0" length="0"/>
    <rcc rId="0" sId="3" dxf="1">
      <nc r="A7" t="inlineStr">
        <is>
          <t xml:space="preserve">                2017 год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</ndxf>
    </rcc>
    <rfmt sheetId="3" sqref="B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right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C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D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E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F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G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H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I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J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K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L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M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N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O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P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Q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R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S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auto="1"/>
          </top>
          <bottom style="thin">
            <color auto="1"/>
          </bottom>
        </border>
      </dxf>
    </rfmt>
    <rfmt sheetId="3" sqref="T7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fmt sheetId="2" xfDxf="1" sqref="D1" start="0" length="0">
    <dxf>
      <font>
        <sz val="14"/>
        <name val="Times New Roman"/>
        <scheme val="none"/>
      </font>
      <alignment horizontal="left" vertical="center" indent="15" readingOrder="0"/>
    </dxf>
  </rfmt>
  <rfmt sheetId="2" xfDxf="1" sqref="D2" start="0" length="0">
    <dxf>
      <font>
        <sz val="14"/>
        <name val="Times New Roman"/>
        <scheme val="none"/>
      </font>
      <alignment horizontal="left" vertical="center" indent="15" readingOrder="0"/>
    </dxf>
  </rfmt>
  <rfmt sheetId="2" sqref="D1:D2">
    <dxf>
      <alignment horizontal="right" indent="15" readingOrder="0"/>
    </dxf>
  </rfmt>
  <rfmt sheetId="2" sqref="D1:D2">
    <dxf>
      <alignment horizontal="center" indent="0" readingOrder="0"/>
    </dxf>
  </rfmt>
  <rfmt sheetId="2" sqref="D1:D2">
    <dxf>
      <alignment horizontal="left" readingOrder="0"/>
    </dxf>
  </rfmt>
  <rfmt sheetId="2" sqref="A5:D28">
    <dxf>
      <alignment horizontal="general" vertical="top" readingOrder="0"/>
    </dxf>
  </rfmt>
  <rcc rId="817" sId="2">
    <nc r="D1" t="inlineStr">
      <is>
        <t xml:space="preserve">                          Приложение к письму</t>
      </is>
    </nc>
  </rcc>
  <rcc rId="818" sId="2">
    <nc r="D2" t="inlineStr">
      <is>
        <t xml:space="preserve">                          от _____________ № ___</t>
      </is>
    </nc>
  </rcc>
  <rrc rId="819" sId="2" ref="A12:XFD12" action="deleteRow">
    <rfmt sheetId="2" xfDxf="1" sqref="A12:XFD12" start="0" length="0"/>
    <rfmt sheetId="2" sqref="A12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medium">
            <color indexed="64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2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2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D12" t="inlineStr">
        <is>
          <t>ремонт теплоснабжения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20" sId="2" ref="A14:XFD14" action="deleteRow">
    <rfmt sheetId="2" xfDxf="1" sqref="A14:XFD14" start="0" length="0"/>
    <rfmt sheetId="2" sqref="A14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medium">
            <color indexed="64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4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4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D14" t="inlineStr">
        <is>
          <t>ремонт теплоснабжения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21" sId="2" ref="A16:XFD16" action="deleteRow">
    <rfmt sheetId="2" xfDxf="1" sqref="A16:XFD16" start="0" length="0"/>
    <rfmt sheetId="2" sqref="A16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medium">
            <color indexed="64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6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6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D16" t="inlineStr">
        <is>
          <t>ремонт теплоснабжения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822" sId="2" ref="A19:XFD19" action="deleteRow">
    <rfmt sheetId="2" xfDxf="1" sqref="A19:XFD19" start="0" length="0"/>
    <rfmt sheetId="2" sqref="A19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medium">
            <color indexed="64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B19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2" sqref="C19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D19" t="inlineStr">
        <is>
          <t>ремонт теплоснабжения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shrinkToFi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cc rId="823" sId="2">
    <oc r="D19" t="inlineStr">
      <is>
        <t>Ремонт ГВС</t>
      </is>
    </oc>
    <nc r="D19" t="inlineStr">
      <is>
        <t>ремонт ГВС</t>
      </is>
    </nc>
  </rcc>
  <rrc rId="824" sId="2" ref="A23:XFD23" action="deleteRow">
    <rfmt sheetId="2" xfDxf="1" sqref="A23:XFD23" start="0" length="0"/>
    <rcc rId="0" sId="2" dxf="1">
      <nc r="A23" t="inlineStr">
        <is>
          <t>пгт. Излучинск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medium">
            <color indexed="64"/>
          </left>
          <right style="thin">
            <color auto="1"/>
          </right>
          <bottom style="thin">
            <color auto="1"/>
          </bottom>
        </border>
      </ndxf>
    </rcc>
    <rcc rId="0" sId="2" dxf="1">
      <nc r="B23" t="inlineStr">
        <is>
          <t>ул. Энергетиков, д.1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ndxf>
    </rcc>
    <rfmt sheetId="2" sqref="C23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dxf>
    </rfmt>
    <rcc rId="0" sId="2" dxf="1">
      <nc r="D23" t="inlineStr">
        <is>
          <t>ремонт теплоснабжения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top" wrapText="1" shrinkToFit="1" readingOrder="0"/>
        <border outline="0">
          <left style="thin">
            <color auto="1"/>
          </left>
          <right style="thin">
            <color auto="1"/>
          </right>
          <bottom style="thin">
            <color auto="1"/>
          </bottom>
        </border>
      </ndxf>
    </rcc>
  </rr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6C77019-D094-4AD7-9BE2-F497FB600E6D}" action="delete"/>
  <rdn rId="0" localSheetId="1" customView="1" name="Z_E6C77019_D094_4AD7_9BE2_F497FB600E6D_.wvu.PrintTitles" hidden="1" oldHidden="1">
    <formula>'Общий отчет'!$1:$2</formula>
    <oldFormula>'Общий отчет'!$1:$2</oldFormula>
  </rdn>
  <rdn rId="0" localSheetId="1" customView="1" name="Z_E6C77019_D094_4AD7_9BE2_F497FB600E6D_.wvu.FilterData" hidden="1" oldHidden="1">
    <formula>'Общий отчет'!$A$1:$G$1720</formula>
    <oldFormula>'Общий отчет'!$A$1:$G$1720</oldFormula>
  </rdn>
  <rcv guid="{E6C77019-D094-4AD7-9BE2-F497FB600E6D}" action="add"/>
  <rsnm rId="827" sheetId="2" oldName="[выполнение_программы_в_2015-2016_гг (4).xlsx]Лист3" newName="[выполнение_программы_в_2015-2016_гг (4).xlsx]Отчет 2016"/>
  <rsnm rId="828" sheetId="3" oldName="[выполнение_программы_в_2015-2016_гг (4).xlsx]Лист1" newName="[выполнение_программы_в_2015-2016_гг (4).xlsx]Программа на 2017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20"/>
  <sheetViews>
    <sheetView topLeftCell="B4" zoomScale="85" zoomScaleNormal="85" workbookViewId="0">
      <selection activeCell="G1" sqref="G1:G2"/>
    </sheetView>
  </sheetViews>
  <sheetFormatPr defaultColWidth="9.109375" defaultRowHeight="13.8" x14ac:dyDescent="0.25"/>
  <cols>
    <col min="1" max="1" width="21.109375" style="173" customWidth="1"/>
    <col min="2" max="2" width="21.109375" style="174" customWidth="1"/>
    <col min="3" max="3" width="27" style="174" customWidth="1"/>
    <col min="4" max="4" width="28" style="174" customWidth="1"/>
    <col min="5" max="5" width="29.88671875" style="173" customWidth="1"/>
    <col min="6" max="6" width="22.6640625" style="175" customWidth="1"/>
    <col min="7" max="7" width="18.5546875" style="175" customWidth="1"/>
    <col min="8" max="16384" width="9.109375" style="25"/>
  </cols>
  <sheetData>
    <row r="1" spans="1:7" s="8" customFormat="1" ht="90" customHeight="1" x14ac:dyDescent="0.25">
      <c r="A1" s="218" t="s">
        <v>933</v>
      </c>
      <c r="B1" s="243" t="s">
        <v>0</v>
      </c>
      <c r="C1" s="218" t="s">
        <v>1</v>
      </c>
      <c r="D1" s="218" t="s">
        <v>2</v>
      </c>
      <c r="E1" s="218" t="s">
        <v>3</v>
      </c>
      <c r="F1" s="247" t="s">
        <v>4</v>
      </c>
      <c r="G1" s="249" t="s">
        <v>5</v>
      </c>
    </row>
    <row r="2" spans="1:7" s="1" customFormat="1" ht="60.75" customHeight="1" x14ac:dyDescent="0.3">
      <c r="A2" s="242"/>
      <c r="B2" s="244"/>
      <c r="C2" s="242"/>
      <c r="D2" s="242"/>
      <c r="E2" s="242"/>
      <c r="F2" s="248"/>
      <c r="G2" s="242"/>
    </row>
    <row r="3" spans="1:7" s="9" customFormat="1" ht="31.5" customHeight="1" x14ac:dyDescent="0.3">
      <c r="A3" s="29" t="s">
        <v>6</v>
      </c>
      <c r="B3" s="30" t="s">
        <v>7</v>
      </c>
      <c r="C3" s="219" t="s">
        <v>8</v>
      </c>
      <c r="D3" s="219" t="s">
        <v>789</v>
      </c>
      <c r="E3" s="29" t="s">
        <v>9</v>
      </c>
      <c r="F3" s="62">
        <v>42673</v>
      </c>
      <c r="G3" s="61" t="s">
        <v>922</v>
      </c>
    </row>
    <row r="4" spans="1:7" s="9" customFormat="1" ht="18.75" customHeight="1" x14ac:dyDescent="0.3">
      <c r="A4" s="44" t="s">
        <v>7</v>
      </c>
      <c r="B4" s="35" t="s">
        <v>7</v>
      </c>
      <c r="C4" s="221"/>
      <c r="D4" s="221"/>
      <c r="E4" s="32" t="s">
        <v>535</v>
      </c>
      <c r="F4" s="61">
        <v>42614</v>
      </c>
      <c r="G4" s="61" t="s">
        <v>922</v>
      </c>
    </row>
    <row r="5" spans="1:7" s="9" customFormat="1" ht="18.75" customHeight="1" x14ac:dyDescent="0.3">
      <c r="A5" s="44" t="s">
        <v>7</v>
      </c>
      <c r="B5" s="35" t="s">
        <v>7</v>
      </c>
      <c r="C5" s="221"/>
      <c r="D5" s="221"/>
      <c r="E5" s="32" t="s">
        <v>10</v>
      </c>
      <c r="F5" s="61">
        <v>42704</v>
      </c>
      <c r="G5" s="61" t="s">
        <v>868</v>
      </c>
    </row>
    <row r="6" spans="1:7" s="9" customFormat="1" ht="18.75" customHeight="1" x14ac:dyDescent="0.3">
      <c r="A6" s="44" t="s">
        <v>7</v>
      </c>
      <c r="B6" s="35" t="s">
        <v>7</v>
      </c>
      <c r="C6" s="221"/>
      <c r="D6" s="221"/>
      <c r="E6" s="32" t="s">
        <v>11</v>
      </c>
      <c r="F6" s="61">
        <v>42704</v>
      </c>
      <c r="G6" s="61" t="s">
        <v>868</v>
      </c>
    </row>
    <row r="7" spans="1:7" s="9" customFormat="1" ht="18.75" customHeight="1" x14ac:dyDescent="0.3">
      <c r="A7" s="44" t="s">
        <v>7</v>
      </c>
      <c r="B7" s="35" t="s">
        <v>7</v>
      </c>
      <c r="C7" s="221"/>
      <c r="D7" s="221"/>
      <c r="E7" s="32" t="s">
        <v>12</v>
      </c>
      <c r="F7" s="61">
        <v>42704</v>
      </c>
      <c r="G7" s="61" t="s">
        <v>868</v>
      </c>
    </row>
    <row r="8" spans="1:7" s="9" customFormat="1" ht="18.75" customHeight="1" x14ac:dyDescent="0.3">
      <c r="A8" s="44" t="s">
        <v>7</v>
      </c>
      <c r="B8" s="35" t="s">
        <v>7</v>
      </c>
      <c r="C8" s="221" t="s">
        <v>13</v>
      </c>
      <c r="D8" s="221" t="s">
        <v>789</v>
      </c>
      <c r="E8" s="32" t="s">
        <v>10</v>
      </c>
      <c r="F8" s="250">
        <v>42704</v>
      </c>
      <c r="G8" s="61">
        <v>42467</v>
      </c>
    </row>
    <row r="9" spans="1:7" s="9" customFormat="1" ht="18.75" customHeight="1" x14ac:dyDescent="0.3">
      <c r="A9" s="44" t="s">
        <v>7</v>
      </c>
      <c r="B9" s="35" t="s">
        <v>7</v>
      </c>
      <c r="C9" s="221"/>
      <c r="D9" s="221"/>
      <c r="E9" s="32" t="s">
        <v>11</v>
      </c>
      <c r="F9" s="250"/>
      <c r="G9" s="61">
        <v>42467</v>
      </c>
    </row>
    <row r="10" spans="1:7" s="9" customFormat="1" ht="18.75" customHeight="1" x14ac:dyDescent="0.3">
      <c r="A10" s="44" t="s">
        <v>7</v>
      </c>
      <c r="B10" s="35" t="s">
        <v>7</v>
      </c>
      <c r="C10" s="221"/>
      <c r="D10" s="221"/>
      <c r="E10" s="32" t="s">
        <v>12</v>
      </c>
      <c r="F10" s="250"/>
      <c r="G10" s="61">
        <v>42467</v>
      </c>
    </row>
    <row r="11" spans="1:7" s="9" customFormat="1" ht="18.75" customHeight="1" x14ac:dyDescent="0.3">
      <c r="A11" s="44" t="s">
        <v>7</v>
      </c>
      <c r="B11" s="35" t="s">
        <v>7</v>
      </c>
      <c r="C11" s="221"/>
      <c r="D11" s="221"/>
      <c r="E11" s="32" t="s">
        <v>14</v>
      </c>
      <c r="F11" s="250"/>
      <c r="G11" s="61"/>
    </row>
    <row r="12" spans="1:7" s="9" customFormat="1" ht="18.75" customHeight="1" x14ac:dyDescent="0.3">
      <c r="A12" s="44" t="s">
        <v>7</v>
      </c>
      <c r="B12" s="35" t="s">
        <v>7</v>
      </c>
      <c r="C12" s="36" t="s">
        <v>15</v>
      </c>
      <c r="D12" s="36" t="s">
        <v>789</v>
      </c>
      <c r="E12" s="32" t="s">
        <v>14</v>
      </c>
      <c r="F12" s="61">
        <v>42633</v>
      </c>
      <c r="G12" s="61"/>
    </row>
    <row r="13" spans="1:7" s="9" customFormat="1" ht="18.75" customHeight="1" x14ac:dyDescent="0.3">
      <c r="A13" s="44" t="s">
        <v>7</v>
      </c>
      <c r="B13" s="35"/>
      <c r="C13" s="36"/>
      <c r="D13" s="58"/>
      <c r="E13" s="32"/>
      <c r="F13" s="61"/>
      <c r="G13" s="61"/>
    </row>
    <row r="14" spans="1:7" s="9" customFormat="1" ht="18.75" customHeight="1" x14ac:dyDescent="0.3">
      <c r="A14" s="44" t="s">
        <v>7</v>
      </c>
      <c r="B14" s="35" t="s">
        <v>7</v>
      </c>
      <c r="C14" s="221" t="s">
        <v>402</v>
      </c>
      <c r="D14" s="218" t="s">
        <v>789</v>
      </c>
      <c r="E14" s="32" t="s">
        <v>14</v>
      </c>
      <c r="F14" s="61">
        <v>42704</v>
      </c>
      <c r="G14" s="61"/>
    </row>
    <row r="15" spans="1:7" s="9" customFormat="1" ht="18.75" customHeight="1" x14ac:dyDescent="0.3">
      <c r="A15" s="44" t="s">
        <v>7</v>
      </c>
      <c r="B15" s="35" t="s">
        <v>7</v>
      </c>
      <c r="C15" s="221"/>
      <c r="D15" s="219"/>
      <c r="E15" s="32" t="s">
        <v>403</v>
      </c>
      <c r="F15" s="61">
        <v>42612</v>
      </c>
      <c r="G15" s="61"/>
    </row>
    <row r="16" spans="1:7" s="9" customFormat="1" ht="18.75" customHeight="1" x14ac:dyDescent="0.3">
      <c r="A16" s="44" t="s">
        <v>7</v>
      </c>
      <c r="B16" s="35" t="s">
        <v>7</v>
      </c>
      <c r="C16" s="221"/>
      <c r="D16" s="220"/>
      <c r="E16" s="32" t="s">
        <v>12</v>
      </c>
      <c r="F16" s="61">
        <v>42612</v>
      </c>
      <c r="G16" s="61"/>
    </row>
    <row r="17" spans="1:7" s="9" customFormat="1" ht="32.25" customHeight="1" x14ac:dyDescent="0.3">
      <c r="A17" s="44" t="s">
        <v>7</v>
      </c>
      <c r="B17" s="35" t="s">
        <v>7</v>
      </c>
      <c r="C17" s="221" t="s">
        <v>404</v>
      </c>
      <c r="D17" s="221" t="s">
        <v>789</v>
      </c>
      <c r="E17" s="32" t="s">
        <v>12</v>
      </c>
      <c r="F17" s="61">
        <v>42663</v>
      </c>
      <c r="G17" s="61">
        <v>42445</v>
      </c>
    </row>
    <row r="18" spans="1:7" s="9" customFormat="1" ht="18.75" customHeight="1" x14ac:dyDescent="0.3">
      <c r="A18" s="44" t="s">
        <v>7</v>
      </c>
      <c r="B18" s="35" t="s">
        <v>7</v>
      </c>
      <c r="C18" s="221"/>
      <c r="D18" s="221"/>
      <c r="E18" s="32" t="s">
        <v>14</v>
      </c>
      <c r="F18" s="61">
        <v>42663</v>
      </c>
      <c r="G18" s="61" t="s">
        <v>865</v>
      </c>
    </row>
    <row r="19" spans="1:7" s="9" customFormat="1" ht="18.75" customHeight="1" x14ac:dyDescent="0.3">
      <c r="A19" s="44" t="s">
        <v>7</v>
      </c>
      <c r="B19" s="35" t="s">
        <v>7</v>
      </c>
      <c r="C19" s="221"/>
      <c r="D19" s="221"/>
      <c r="E19" s="32" t="s">
        <v>9</v>
      </c>
      <c r="F19" s="61">
        <v>42663</v>
      </c>
      <c r="G19" s="61"/>
    </row>
    <row r="20" spans="1:7" s="9" customFormat="1" ht="32.25" customHeight="1" x14ac:dyDescent="0.3">
      <c r="A20" s="44" t="s">
        <v>7</v>
      </c>
      <c r="B20" s="35" t="s">
        <v>7</v>
      </c>
      <c r="C20" s="221" t="s">
        <v>405</v>
      </c>
      <c r="D20" s="221" t="s">
        <v>789</v>
      </c>
      <c r="E20" s="32" t="s">
        <v>12</v>
      </c>
      <c r="F20" s="61">
        <v>42663</v>
      </c>
      <c r="G20" s="61">
        <v>42531</v>
      </c>
    </row>
    <row r="21" spans="1:7" s="9" customFormat="1" ht="18.75" customHeight="1" x14ac:dyDescent="0.3">
      <c r="A21" s="44" t="s">
        <v>7</v>
      </c>
      <c r="B21" s="35" t="s">
        <v>7</v>
      </c>
      <c r="C21" s="221"/>
      <c r="D21" s="221"/>
      <c r="E21" s="32" t="s">
        <v>14</v>
      </c>
      <c r="F21" s="61">
        <v>42663</v>
      </c>
      <c r="G21" s="61" t="s">
        <v>838</v>
      </c>
    </row>
    <row r="22" spans="1:7" s="9" customFormat="1" ht="18.75" customHeight="1" x14ac:dyDescent="0.3">
      <c r="A22" s="44" t="s">
        <v>7</v>
      </c>
      <c r="B22" s="35" t="s">
        <v>7</v>
      </c>
      <c r="C22" s="221"/>
      <c r="D22" s="221"/>
      <c r="E22" s="32" t="s">
        <v>9</v>
      </c>
      <c r="F22" s="61">
        <v>42663</v>
      </c>
      <c r="G22" s="61"/>
    </row>
    <row r="23" spans="1:7" s="9" customFormat="1" ht="18.75" customHeight="1" x14ac:dyDescent="0.3">
      <c r="A23" s="44" t="s">
        <v>7</v>
      </c>
      <c r="B23" s="89"/>
      <c r="C23" s="54"/>
      <c r="D23" s="54"/>
      <c r="E23" s="50"/>
      <c r="F23" s="90"/>
      <c r="G23" s="90"/>
    </row>
    <row r="24" spans="1:7" s="9" customFormat="1" ht="31.5" customHeight="1" x14ac:dyDescent="0.3">
      <c r="A24" s="32" t="s">
        <v>16</v>
      </c>
      <c r="B24" s="89" t="s">
        <v>17</v>
      </c>
      <c r="C24" s="54" t="s">
        <v>18</v>
      </c>
      <c r="D24" s="54" t="s">
        <v>726</v>
      </c>
      <c r="E24" s="50" t="s">
        <v>9</v>
      </c>
      <c r="F24" s="90"/>
      <c r="G24" s="90"/>
    </row>
    <row r="25" spans="1:7" s="9" customFormat="1" ht="31.5" customHeight="1" x14ac:dyDescent="0.3">
      <c r="A25" s="32" t="s">
        <v>16</v>
      </c>
      <c r="B25" s="35" t="s">
        <v>17</v>
      </c>
      <c r="C25" s="36" t="s">
        <v>19</v>
      </c>
      <c r="D25" s="36"/>
      <c r="E25" s="32" t="s">
        <v>9</v>
      </c>
      <c r="F25" s="61"/>
      <c r="G25" s="61"/>
    </row>
    <row r="26" spans="1:7" s="9" customFormat="1" ht="31.5" customHeight="1" x14ac:dyDescent="0.3">
      <c r="A26" s="32" t="s">
        <v>16</v>
      </c>
      <c r="B26" s="35" t="s">
        <v>20</v>
      </c>
      <c r="C26" s="221" t="s">
        <v>21</v>
      </c>
      <c r="D26" s="36"/>
      <c r="E26" s="32" t="s">
        <v>9</v>
      </c>
      <c r="F26" s="61"/>
      <c r="G26" s="61"/>
    </row>
    <row r="27" spans="1:7" s="9" customFormat="1" ht="15.75" customHeight="1" x14ac:dyDescent="0.3">
      <c r="A27" s="32" t="s">
        <v>16</v>
      </c>
      <c r="B27" s="35" t="s">
        <v>20</v>
      </c>
      <c r="C27" s="221"/>
      <c r="D27" s="36"/>
      <c r="E27" s="32" t="s">
        <v>11</v>
      </c>
      <c r="F27" s="61"/>
      <c r="G27" s="61"/>
    </row>
    <row r="28" spans="1:7" s="9" customFormat="1" ht="31.5" customHeight="1" x14ac:dyDescent="0.3">
      <c r="A28" s="32" t="s">
        <v>16</v>
      </c>
      <c r="B28" s="35" t="s">
        <v>22</v>
      </c>
      <c r="C28" s="221" t="s">
        <v>23</v>
      </c>
      <c r="D28" s="36" t="s">
        <v>400</v>
      </c>
      <c r="E28" s="32" t="s">
        <v>535</v>
      </c>
      <c r="F28" s="61" t="s">
        <v>899</v>
      </c>
      <c r="G28" s="61">
        <v>42639</v>
      </c>
    </row>
    <row r="29" spans="1:7" s="9" customFormat="1" ht="15.75" customHeight="1" x14ac:dyDescent="0.3">
      <c r="A29" s="32" t="s">
        <v>16</v>
      </c>
      <c r="B29" s="35" t="s">
        <v>22</v>
      </c>
      <c r="C29" s="221"/>
      <c r="D29" s="36" t="s">
        <v>400</v>
      </c>
      <c r="E29" s="32" t="s">
        <v>10</v>
      </c>
      <c r="F29" s="61" t="s">
        <v>900</v>
      </c>
      <c r="G29" s="61"/>
    </row>
    <row r="30" spans="1:7" s="9" customFormat="1" ht="15.75" customHeight="1" x14ac:dyDescent="0.3">
      <c r="A30" s="32" t="s">
        <v>16</v>
      </c>
      <c r="B30" s="35" t="s">
        <v>22</v>
      </c>
      <c r="C30" s="221"/>
      <c r="D30" s="36" t="s">
        <v>400</v>
      </c>
      <c r="E30" s="32" t="s">
        <v>11</v>
      </c>
      <c r="F30" s="61" t="s">
        <v>900</v>
      </c>
      <c r="G30" s="61"/>
    </row>
    <row r="31" spans="1:7" s="9" customFormat="1" ht="15.75" customHeight="1" x14ac:dyDescent="0.3">
      <c r="A31" s="32" t="s">
        <v>16</v>
      </c>
      <c r="B31" s="35" t="s">
        <v>22</v>
      </c>
      <c r="C31" s="221"/>
      <c r="D31" s="36" t="s">
        <v>400</v>
      </c>
      <c r="E31" s="32" t="s">
        <v>12</v>
      </c>
      <c r="F31" s="61" t="s">
        <v>900</v>
      </c>
      <c r="G31" s="61"/>
    </row>
    <row r="32" spans="1:7" s="9" customFormat="1" ht="31.5" customHeight="1" x14ac:dyDescent="0.3">
      <c r="A32" s="32" t="s">
        <v>16</v>
      </c>
      <c r="B32" s="35" t="s">
        <v>22</v>
      </c>
      <c r="C32" s="221" t="s">
        <v>898</v>
      </c>
      <c r="D32" s="36" t="s">
        <v>400</v>
      </c>
      <c r="E32" s="32" t="s">
        <v>9</v>
      </c>
      <c r="F32" s="61" t="s">
        <v>900</v>
      </c>
      <c r="G32" s="61"/>
    </row>
    <row r="33" spans="1:7" s="9" customFormat="1" ht="15.75" customHeight="1" x14ac:dyDescent="0.3">
      <c r="A33" s="32" t="s">
        <v>16</v>
      </c>
      <c r="B33" s="35" t="s">
        <v>22</v>
      </c>
      <c r="C33" s="221"/>
      <c r="D33" s="36" t="s">
        <v>400</v>
      </c>
      <c r="E33" s="32" t="s">
        <v>24</v>
      </c>
      <c r="F33" s="61" t="s">
        <v>900</v>
      </c>
      <c r="G33" s="61"/>
    </row>
    <row r="34" spans="1:7" s="9" customFormat="1" ht="15.75" customHeight="1" x14ac:dyDescent="0.3">
      <c r="A34" s="32" t="s">
        <v>16</v>
      </c>
      <c r="B34" s="35" t="s">
        <v>22</v>
      </c>
      <c r="C34" s="221"/>
      <c r="D34" s="36" t="s">
        <v>400</v>
      </c>
      <c r="E34" s="32" t="s">
        <v>25</v>
      </c>
      <c r="F34" s="61" t="s">
        <v>900</v>
      </c>
      <c r="G34" s="61"/>
    </row>
    <row r="35" spans="1:7" s="9" customFormat="1" ht="15.75" customHeight="1" x14ac:dyDescent="0.3">
      <c r="A35" s="32" t="s">
        <v>16</v>
      </c>
      <c r="B35" s="35" t="s">
        <v>22</v>
      </c>
      <c r="C35" s="221"/>
      <c r="D35" s="36" t="s">
        <v>400</v>
      </c>
      <c r="E35" s="32" t="s">
        <v>26</v>
      </c>
      <c r="F35" s="61" t="s">
        <v>900</v>
      </c>
      <c r="G35" s="61"/>
    </row>
    <row r="36" spans="1:7" s="9" customFormat="1" ht="31.5" customHeight="1" x14ac:dyDescent="0.3">
      <c r="A36" s="32" t="s">
        <v>16</v>
      </c>
      <c r="B36" s="35" t="s">
        <v>20</v>
      </c>
      <c r="C36" s="221" t="s">
        <v>27</v>
      </c>
      <c r="D36" s="36"/>
      <c r="E36" s="32" t="s">
        <v>9</v>
      </c>
      <c r="F36" s="61"/>
      <c r="G36" s="61"/>
    </row>
    <row r="37" spans="1:7" s="9" customFormat="1" ht="15.75" customHeight="1" x14ac:dyDescent="0.3">
      <c r="A37" s="32" t="s">
        <v>16</v>
      </c>
      <c r="B37" s="35" t="s">
        <v>20</v>
      </c>
      <c r="C37" s="221"/>
      <c r="D37" s="36"/>
      <c r="E37" s="32" t="s">
        <v>11</v>
      </c>
      <c r="F37" s="61"/>
      <c r="G37" s="61"/>
    </row>
    <row r="38" spans="1:7" s="9" customFormat="1" ht="55.5" customHeight="1" x14ac:dyDescent="0.3">
      <c r="A38" s="32" t="s">
        <v>16</v>
      </c>
      <c r="B38" s="35" t="s">
        <v>20</v>
      </c>
      <c r="C38" s="36" t="s">
        <v>28</v>
      </c>
      <c r="D38" s="36" t="s">
        <v>793</v>
      </c>
      <c r="E38" s="32" t="s">
        <v>535</v>
      </c>
      <c r="F38" s="61">
        <v>42558</v>
      </c>
      <c r="G38" s="61"/>
    </row>
    <row r="39" spans="1:7" s="9" customFormat="1" ht="31.5" customHeight="1" x14ac:dyDescent="0.3">
      <c r="A39" s="32" t="s">
        <v>16</v>
      </c>
      <c r="B39" s="35" t="s">
        <v>29</v>
      </c>
      <c r="C39" s="221" t="s">
        <v>30</v>
      </c>
      <c r="D39" s="36"/>
      <c r="E39" s="32" t="s">
        <v>9</v>
      </c>
      <c r="F39" s="61"/>
      <c r="G39" s="61"/>
    </row>
    <row r="40" spans="1:7" s="9" customFormat="1" ht="15.75" customHeight="1" x14ac:dyDescent="0.3">
      <c r="A40" s="32" t="s">
        <v>16</v>
      </c>
      <c r="B40" s="35" t="s">
        <v>29</v>
      </c>
      <c r="C40" s="221"/>
      <c r="D40" s="36"/>
      <c r="E40" s="32" t="s">
        <v>11</v>
      </c>
      <c r="F40" s="61"/>
      <c r="G40" s="61"/>
    </row>
    <row r="41" spans="1:7" s="10" customFormat="1" ht="15.75" customHeight="1" x14ac:dyDescent="0.3">
      <c r="A41" s="32" t="s">
        <v>16</v>
      </c>
      <c r="B41" s="35" t="s">
        <v>29</v>
      </c>
      <c r="C41" s="221"/>
      <c r="D41" s="36"/>
      <c r="E41" s="32" t="s">
        <v>25</v>
      </c>
      <c r="F41" s="61"/>
      <c r="G41" s="61"/>
    </row>
    <row r="42" spans="1:7" s="10" customFormat="1" ht="15.75" customHeight="1" x14ac:dyDescent="0.3">
      <c r="A42" s="32" t="s">
        <v>16</v>
      </c>
      <c r="B42" s="40" t="s">
        <v>29</v>
      </c>
      <c r="C42" s="58" t="s">
        <v>31</v>
      </c>
      <c r="D42" s="58"/>
      <c r="E42" s="68" t="s">
        <v>11</v>
      </c>
      <c r="F42" s="61"/>
      <c r="G42" s="61"/>
    </row>
    <row r="43" spans="1:7" s="10" customFormat="1" ht="15.75" customHeight="1" x14ac:dyDescent="0.3">
      <c r="A43" s="32" t="s">
        <v>16</v>
      </c>
      <c r="B43" s="35"/>
      <c r="C43" s="36"/>
      <c r="D43" s="36"/>
      <c r="E43" s="32" t="s">
        <v>644</v>
      </c>
      <c r="F43" s="61"/>
      <c r="G43" s="61"/>
    </row>
    <row r="44" spans="1:7" s="10" customFormat="1" ht="31.5" customHeight="1" x14ac:dyDescent="0.3">
      <c r="A44" s="32" t="s">
        <v>16</v>
      </c>
      <c r="B44" s="91" t="s">
        <v>22</v>
      </c>
      <c r="C44" s="92" t="s">
        <v>407</v>
      </c>
      <c r="D44" s="36" t="s">
        <v>400</v>
      </c>
      <c r="E44" s="32" t="s">
        <v>25</v>
      </c>
      <c r="F44" s="61" t="s">
        <v>900</v>
      </c>
      <c r="G44" s="61" t="s">
        <v>923</v>
      </c>
    </row>
    <row r="45" spans="1:7" s="10" customFormat="1" ht="18.75" customHeight="1" x14ac:dyDescent="0.3">
      <c r="A45" s="32" t="s">
        <v>16</v>
      </c>
      <c r="B45" s="35" t="s">
        <v>22</v>
      </c>
      <c r="C45" s="78" t="s">
        <v>715</v>
      </c>
      <c r="D45" s="36" t="s">
        <v>400</v>
      </c>
      <c r="E45" s="32" t="s">
        <v>25</v>
      </c>
      <c r="F45" s="61" t="s">
        <v>900</v>
      </c>
      <c r="G45" s="61" t="s">
        <v>923</v>
      </c>
    </row>
    <row r="46" spans="1:7" s="10" customFormat="1" ht="31.5" customHeight="1" x14ac:dyDescent="0.3">
      <c r="A46" s="32" t="s">
        <v>16</v>
      </c>
      <c r="B46" s="91" t="s">
        <v>22</v>
      </c>
      <c r="C46" s="233" t="s">
        <v>408</v>
      </c>
      <c r="D46" s="36" t="s">
        <v>400</v>
      </c>
      <c r="E46" s="32" t="s">
        <v>536</v>
      </c>
      <c r="F46" s="61">
        <v>42614</v>
      </c>
      <c r="G46" s="61" t="s">
        <v>923</v>
      </c>
    </row>
    <row r="47" spans="1:7" s="10" customFormat="1" ht="18.75" customHeight="1" x14ac:dyDescent="0.3">
      <c r="A47" s="32" t="s">
        <v>16</v>
      </c>
      <c r="B47" s="91" t="s">
        <v>22</v>
      </c>
      <c r="C47" s="233"/>
      <c r="D47" s="36" t="s">
        <v>400</v>
      </c>
      <c r="E47" s="32" t="s">
        <v>421</v>
      </c>
      <c r="F47" s="61">
        <v>42618</v>
      </c>
      <c r="G47" s="61"/>
    </row>
    <row r="48" spans="1:7" s="10" customFormat="1" ht="18.75" customHeight="1" x14ac:dyDescent="0.3">
      <c r="A48" s="32" t="s">
        <v>16</v>
      </c>
      <c r="B48" s="91" t="s">
        <v>22</v>
      </c>
      <c r="C48" s="233"/>
      <c r="D48" s="36" t="s">
        <v>400</v>
      </c>
      <c r="E48" s="32" t="s">
        <v>419</v>
      </c>
      <c r="F48" s="61">
        <v>42618</v>
      </c>
      <c r="G48" s="61"/>
    </row>
    <row r="49" spans="1:7" s="10" customFormat="1" ht="18.75" customHeight="1" x14ac:dyDescent="0.3">
      <c r="A49" s="32" t="s">
        <v>16</v>
      </c>
      <c r="B49" s="91" t="s">
        <v>22</v>
      </c>
      <c r="C49" s="91" t="s">
        <v>409</v>
      </c>
      <c r="D49" s="36" t="s">
        <v>400</v>
      </c>
      <c r="E49" s="32" t="s">
        <v>25</v>
      </c>
      <c r="F49" s="61" t="s">
        <v>900</v>
      </c>
      <c r="G49" s="61"/>
    </row>
    <row r="50" spans="1:7" s="10" customFormat="1" ht="18.75" customHeight="1" x14ac:dyDescent="0.3">
      <c r="A50" s="32" t="s">
        <v>16</v>
      </c>
      <c r="B50" s="91" t="s">
        <v>22</v>
      </c>
      <c r="C50" s="91" t="s">
        <v>410</v>
      </c>
      <c r="D50" s="36" t="s">
        <v>400</v>
      </c>
      <c r="E50" s="32" t="s">
        <v>25</v>
      </c>
      <c r="F50" s="61" t="s">
        <v>900</v>
      </c>
      <c r="G50" s="61"/>
    </row>
    <row r="51" spans="1:7" s="10" customFormat="1" ht="18.75" customHeight="1" x14ac:dyDescent="0.3">
      <c r="A51" s="32" t="s">
        <v>16</v>
      </c>
      <c r="B51" s="91" t="s">
        <v>22</v>
      </c>
      <c r="C51" s="91" t="s">
        <v>411</v>
      </c>
      <c r="D51" s="36" t="s">
        <v>400</v>
      </c>
      <c r="E51" s="32" t="s">
        <v>10</v>
      </c>
      <c r="F51" s="61">
        <v>42618</v>
      </c>
      <c r="G51" s="61"/>
    </row>
    <row r="52" spans="1:7" s="10" customFormat="1" ht="18.75" customHeight="1" x14ac:dyDescent="0.3">
      <c r="A52" s="32" t="s">
        <v>16</v>
      </c>
      <c r="B52" s="91" t="s">
        <v>22</v>
      </c>
      <c r="C52" s="91" t="s">
        <v>411</v>
      </c>
      <c r="D52" s="36" t="s">
        <v>400</v>
      </c>
      <c r="E52" s="32" t="s">
        <v>429</v>
      </c>
      <c r="F52" s="61">
        <v>42618</v>
      </c>
      <c r="G52" s="61"/>
    </row>
    <row r="53" spans="1:7" s="10" customFormat="1" ht="18.75" customHeight="1" x14ac:dyDescent="0.3">
      <c r="A53" s="32" t="s">
        <v>16</v>
      </c>
      <c r="B53" s="91" t="s">
        <v>22</v>
      </c>
      <c r="C53" s="91" t="s">
        <v>412</v>
      </c>
      <c r="D53" s="36" t="s">
        <v>400</v>
      </c>
      <c r="E53" s="32" t="s">
        <v>25</v>
      </c>
      <c r="F53" s="61" t="s">
        <v>900</v>
      </c>
      <c r="G53" s="61"/>
    </row>
    <row r="54" spans="1:7" s="10" customFormat="1" ht="18.75" customHeight="1" x14ac:dyDescent="0.3">
      <c r="A54" s="32" t="s">
        <v>16</v>
      </c>
      <c r="B54" s="91" t="s">
        <v>22</v>
      </c>
      <c r="C54" s="233" t="s">
        <v>413</v>
      </c>
      <c r="D54" s="36" t="s">
        <v>400</v>
      </c>
      <c r="E54" s="32" t="s">
        <v>422</v>
      </c>
      <c r="F54" s="61">
        <v>42618</v>
      </c>
      <c r="G54" s="61"/>
    </row>
    <row r="55" spans="1:7" s="10" customFormat="1" ht="18.75" customHeight="1" x14ac:dyDescent="0.3">
      <c r="A55" s="32" t="s">
        <v>16</v>
      </c>
      <c r="B55" s="91" t="s">
        <v>22</v>
      </c>
      <c r="C55" s="233"/>
      <c r="D55" s="36" t="s">
        <v>400</v>
      </c>
      <c r="E55" s="32" t="s">
        <v>536</v>
      </c>
      <c r="F55" s="61">
        <v>42614</v>
      </c>
      <c r="G55" s="61">
        <v>42639</v>
      </c>
    </row>
    <row r="56" spans="1:7" s="10" customFormat="1" ht="18.75" customHeight="1" x14ac:dyDescent="0.3">
      <c r="A56" s="32" t="s">
        <v>16</v>
      </c>
      <c r="B56" s="91" t="s">
        <v>22</v>
      </c>
      <c r="C56" s="233"/>
      <c r="D56" s="36" t="s">
        <v>400</v>
      </c>
      <c r="E56" s="32" t="s">
        <v>419</v>
      </c>
      <c r="F56" s="61">
        <v>42618</v>
      </c>
      <c r="G56" s="61"/>
    </row>
    <row r="57" spans="1:7" s="10" customFormat="1" ht="18.75" customHeight="1" x14ac:dyDescent="0.3">
      <c r="A57" s="32" t="s">
        <v>16</v>
      </c>
      <c r="B57" s="91" t="s">
        <v>22</v>
      </c>
      <c r="C57" s="91" t="s">
        <v>414</v>
      </c>
      <c r="D57" s="36" t="s">
        <v>400</v>
      </c>
      <c r="E57" s="32" t="s">
        <v>421</v>
      </c>
      <c r="F57" s="61">
        <v>42618</v>
      </c>
      <c r="G57" s="61" t="s">
        <v>923</v>
      </c>
    </row>
    <row r="58" spans="1:7" s="10" customFormat="1" ht="18.75" customHeight="1" x14ac:dyDescent="0.3">
      <c r="A58" s="32" t="s">
        <v>16</v>
      </c>
      <c r="B58" s="91" t="s">
        <v>22</v>
      </c>
      <c r="C58" s="91" t="s">
        <v>416</v>
      </c>
      <c r="D58" s="36" t="s">
        <v>400</v>
      </c>
      <c r="E58" s="32" t="s">
        <v>421</v>
      </c>
      <c r="F58" s="61">
        <v>42618</v>
      </c>
      <c r="G58" s="61" t="s">
        <v>923</v>
      </c>
    </row>
    <row r="59" spans="1:7" s="10" customFormat="1" ht="18.75" customHeight="1" x14ac:dyDescent="0.3">
      <c r="A59" s="68" t="s">
        <v>16</v>
      </c>
      <c r="B59" s="91" t="s">
        <v>22</v>
      </c>
      <c r="C59" s="91" t="s">
        <v>415</v>
      </c>
      <c r="D59" s="36" t="s">
        <v>400</v>
      </c>
      <c r="E59" s="32" t="s">
        <v>421</v>
      </c>
      <c r="F59" s="61">
        <v>42618</v>
      </c>
      <c r="G59" s="61"/>
    </row>
    <row r="60" spans="1:7" s="10" customFormat="1" ht="15.75" customHeight="1" x14ac:dyDescent="0.3">
      <c r="A60" s="32" t="s">
        <v>16</v>
      </c>
      <c r="B60" s="36" t="s">
        <v>29</v>
      </c>
      <c r="C60" s="31" t="s">
        <v>417</v>
      </c>
      <c r="D60" s="36" t="s">
        <v>886</v>
      </c>
      <c r="E60" s="32" t="s">
        <v>423</v>
      </c>
      <c r="F60" s="61">
        <v>42658</v>
      </c>
      <c r="G60" s="61"/>
    </row>
    <row r="61" spans="1:7" s="10" customFormat="1" ht="18.75" customHeight="1" x14ac:dyDescent="0.3">
      <c r="A61" s="32" t="s">
        <v>16</v>
      </c>
      <c r="B61" s="36" t="s">
        <v>29</v>
      </c>
      <c r="C61" s="221" t="s">
        <v>418</v>
      </c>
      <c r="D61" s="36" t="s">
        <v>886</v>
      </c>
      <c r="E61" s="32" t="s">
        <v>536</v>
      </c>
      <c r="F61" s="61">
        <v>42613</v>
      </c>
      <c r="G61" s="61"/>
    </row>
    <row r="62" spans="1:7" s="10" customFormat="1" ht="18.75" customHeight="1" x14ac:dyDescent="0.3">
      <c r="A62" s="32" t="s">
        <v>16</v>
      </c>
      <c r="B62" s="36" t="s">
        <v>29</v>
      </c>
      <c r="C62" s="221"/>
      <c r="D62" s="36" t="s">
        <v>886</v>
      </c>
      <c r="E62" s="32" t="s">
        <v>424</v>
      </c>
      <c r="F62" s="61">
        <v>42613</v>
      </c>
      <c r="G62" s="61"/>
    </row>
    <row r="63" spans="1:7" s="10" customFormat="1" ht="18.75" customHeight="1" x14ac:dyDescent="0.3">
      <c r="A63" s="29"/>
      <c r="B63" s="31"/>
      <c r="C63" s="31"/>
      <c r="D63" s="58"/>
      <c r="E63" s="29"/>
      <c r="F63" s="107"/>
      <c r="G63" s="62"/>
    </row>
    <row r="64" spans="1:7" s="11" customFormat="1" ht="18.75" customHeight="1" x14ac:dyDescent="0.3">
      <c r="A64" s="26" t="s">
        <v>16</v>
      </c>
      <c r="B64" s="27"/>
      <c r="C64" s="27"/>
      <c r="D64" s="27"/>
      <c r="E64" s="26"/>
      <c r="F64" s="28"/>
      <c r="G64" s="28"/>
    </row>
    <row r="65" spans="1:7" s="10" customFormat="1" ht="15.75" customHeight="1" x14ac:dyDescent="0.3">
      <c r="A65" s="29" t="s">
        <v>32</v>
      </c>
      <c r="B65" s="30" t="s">
        <v>33</v>
      </c>
      <c r="C65" s="31" t="s">
        <v>34</v>
      </c>
      <c r="D65" s="218" t="s">
        <v>719</v>
      </c>
      <c r="E65" s="32" t="s">
        <v>14</v>
      </c>
      <c r="F65" s="33">
        <v>42586</v>
      </c>
      <c r="G65" s="34"/>
    </row>
    <row r="66" spans="1:7" s="10" customFormat="1" ht="18.75" customHeight="1" x14ac:dyDescent="0.3">
      <c r="A66" s="32" t="s">
        <v>32</v>
      </c>
      <c r="B66" s="35" t="s">
        <v>33</v>
      </c>
      <c r="C66" s="36" t="s">
        <v>35</v>
      </c>
      <c r="D66" s="219"/>
      <c r="E66" s="29" t="s">
        <v>25</v>
      </c>
      <c r="F66" s="37">
        <v>42586</v>
      </c>
      <c r="G66" s="37"/>
    </row>
    <row r="67" spans="1:7" s="10" customFormat="1" ht="18.75" customHeight="1" x14ac:dyDescent="0.3">
      <c r="A67" s="32" t="s">
        <v>32</v>
      </c>
      <c r="B67" s="35" t="s">
        <v>33</v>
      </c>
      <c r="C67" s="36" t="s">
        <v>36</v>
      </c>
      <c r="D67" s="219"/>
      <c r="E67" s="29" t="s">
        <v>25</v>
      </c>
      <c r="F67" s="37">
        <v>42586</v>
      </c>
      <c r="G67" s="37"/>
    </row>
    <row r="68" spans="1:7" s="10" customFormat="1" ht="18.75" customHeight="1" x14ac:dyDescent="0.3">
      <c r="A68" s="32" t="s">
        <v>32</v>
      </c>
      <c r="B68" s="35" t="s">
        <v>33</v>
      </c>
      <c r="C68" s="36" t="s">
        <v>37</v>
      </c>
      <c r="D68" s="219"/>
      <c r="E68" s="29" t="s">
        <v>25</v>
      </c>
      <c r="F68" s="37">
        <v>42586</v>
      </c>
      <c r="G68" s="37"/>
    </row>
    <row r="69" spans="1:7" s="10" customFormat="1" ht="18.75" customHeight="1" x14ac:dyDescent="0.3">
      <c r="A69" s="32" t="s">
        <v>32</v>
      </c>
      <c r="B69" s="35" t="s">
        <v>33</v>
      </c>
      <c r="C69" s="36" t="s">
        <v>38</v>
      </c>
      <c r="D69" s="219"/>
      <c r="E69" s="32" t="s">
        <v>423</v>
      </c>
      <c r="F69" s="37">
        <v>42586</v>
      </c>
      <c r="G69" s="37"/>
    </row>
    <row r="70" spans="1:7" s="10" customFormat="1" ht="18.75" customHeight="1" x14ac:dyDescent="0.3">
      <c r="A70" s="32" t="s">
        <v>32</v>
      </c>
      <c r="B70" s="35"/>
      <c r="C70" s="36"/>
      <c r="D70" s="219"/>
      <c r="E70" s="32"/>
      <c r="F70" s="38"/>
      <c r="G70" s="39"/>
    </row>
    <row r="71" spans="1:7" s="10" customFormat="1" ht="18.75" customHeight="1" x14ac:dyDescent="0.3">
      <c r="A71" s="32" t="s">
        <v>32</v>
      </c>
      <c r="B71" s="35" t="s">
        <v>33</v>
      </c>
      <c r="C71" s="221" t="s">
        <v>428</v>
      </c>
      <c r="D71" s="219"/>
      <c r="E71" s="32" t="s">
        <v>924</v>
      </c>
      <c r="F71" s="37">
        <v>42586</v>
      </c>
      <c r="G71" s="37"/>
    </row>
    <row r="72" spans="1:7" s="10" customFormat="1" ht="18.75" customHeight="1" x14ac:dyDescent="0.3">
      <c r="A72" s="32" t="s">
        <v>32</v>
      </c>
      <c r="B72" s="35" t="s">
        <v>33</v>
      </c>
      <c r="C72" s="221"/>
      <c r="D72" s="219"/>
      <c r="E72" s="32" t="s">
        <v>422</v>
      </c>
      <c r="F72" s="37">
        <v>42586</v>
      </c>
      <c r="G72" s="37"/>
    </row>
    <row r="73" spans="1:7" s="10" customFormat="1" ht="18.75" customHeight="1" x14ac:dyDescent="0.3">
      <c r="A73" s="32" t="s">
        <v>32</v>
      </c>
      <c r="B73" s="35" t="s">
        <v>33</v>
      </c>
      <c r="C73" s="36" t="s">
        <v>427</v>
      </c>
      <c r="D73" s="219"/>
      <c r="E73" s="32" t="s">
        <v>423</v>
      </c>
      <c r="F73" s="37">
        <v>42586</v>
      </c>
      <c r="G73" s="37"/>
    </row>
    <row r="74" spans="1:7" s="10" customFormat="1" ht="18.75" customHeight="1" x14ac:dyDescent="0.3">
      <c r="A74" s="32" t="s">
        <v>32</v>
      </c>
      <c r="B74" s="40" t="s">
        <v>33</v>
      </c>
      <c r="C74" s="36" t="s">
        <v>425</v>
      </c>
      <c r="D74" s="220"/>
      <c r="E74" s="32" t="s">
        <v>423</v>
      </c>
      <c r="F74" s="37">
        <v>42586</v>
      </c>
      <c r="G74" s="37"/>
    </row>
    <row r="75" spans="1:7" s="10" customFormat="1" ht="15.75" customHeight="1" x14ac:dyDescent="0.3">
      <c r="A75" s="41" t="s">
        <v>32</v>
      </c>
      <c r="B75" s="218" t="s">
        <v>426</v>
      </c>
      <c r="C75" s="245" t="s">
        <v>727</v>
      </c>
      <c r="D75" s="218" t="s">
        <v>720</v>
      </c>
      <c r="E75" s="32" t="s">
        <v>430</v>
      </c>
      <c r="F75" s="37">
        <v>42581</v>
      </c>
      <c r="G75" s="37"/>
    </row>
    <row r="76" spans="1:7" s="10" customFormat="1" ht="15.75" customHeight="1" x14ac:dyDescent="0.3">
      <c r="A76" s="41" t="s">
        <v>32</v>
      </c>
      <c r="B76" s="219"/>
      <c r="C76" s="245"/>
      <c r="D76" s="219"/>
      <c r="E76" s="32" t="s">
        <v>853</v>
      </c>
      <c r="F76" s="37">
        <v>42581</v>
      </c>
      <c r="G76" s="37"/>
    </row>
    <row r="77" spans="1:7" s="10" customFormat="1" ht="18.75" customHeight="1" x14ac:dyDescent="0.3">
      <c r="A77" s="41" t="s">
        <v>32</v>
      </c>
      <c r="B77" s="220"/>
      <c r="C77" s="246"/>
      <c r="D77" s="220"/>
      <c r="E77" s="32" t="s">
        <v>9</v>
      </c>
      <c r="F77" s="37">
        <v>42581</v>
      </c>
      <c r="G77" s="37"/>
    </row>
    <row r="78" spans="1:7" s="3" customFormat="1" ht="15.75" customHeight="1" x14ac:dyDescent="0.3">
      <c r="A78" s="42"/>
      <c r="B78" s="36"/>
      <c r="C78" s="36"/>
      <c r="D78" s="36"/>
      <c r="E78" s="32" t="s">
        <v>645</v>
      </c>
      <c r="F78" s="43"/>
      <c r="G78" s="12"/>
    </row>
    <row r="79" spans="1:7" s="3" customFormat="1" ht="36" customHeight="1" x14ac:dyDescent="0.3">
      <c r="A79" s="44" t="s">
        <v>56</v>
      </c>
      <c r="B79" s="35" t="s">
        <v>56</v>
      </c>
      <c r="C79" s="36" t="s">
        <v>39</v>
      </c>
      <c r="D79" s="36" t="s">
        <v>400</v>
      </c>
      <c r="E79" s="45" t="s">
        <v>771</v>
      </c>
      <c r="F79" s="38" t="s">
        <v>550</v>
      </c>
      <c r="G79" s="43" t="s">
        <v>757</v>
      </c>
    </row>
    <row r="80" spans="1:7" s="1" customFormat="1" ht="45" customHeight="1" x14ac:dyDescent="0.3">
      <c r="A80" s="44" t="s">
        <v>56</v>
      </c>
      <c r="B80" s="35" t="s">
        <v>56</v>
      </c>
      <c r="C80" s="36" t="str">
        <f>C79</f>
        <v>ул. Вильнюсская, д. 13</v>
      </c>
      <c r="D80" s="36" t="str">
        <f>D79</f>
        <v>ООО "Архстройпроект"</v>
      </c>
      <c r="E80" s="32" t="s">
        <v>14</v>
      </c>
      <c r="F80" s="38" t="str">
        <f t="shared" ref="F80:F82" si="0">F79</f>
        <v>21 июля 2016 г.</v>
      </c>
      <c r="G80" s="43" t="s">
        <v>744</v>
      </c>
    </row>
    <row r="81" spans="1:7" s="1" customFormat="1" ht="36" customHeight="1" x14ac:dyDescent="0.3">
      <c r="A81" s="44" t="s">
        <v>56</v>
      </c>
      <c r="B81" s="35" t="s">
        <v>56</v>
      </c>
      <c r="C81" s="36" t="s">
        <v>40</v>
      </c>
      <c r="D81" s="36" t="s">
        <v>400</v>
      </c>
      <c r="E81" s="45" t="s">
        <v>771</v>
      </c>
      <c r="F81" s="46" t="str">
        <f t="shared" si="0"/>
        <v>21 июля 2016 г.</v>
      </c>
      <c r="G81" s="47" t="s">
        <v>757</v>
      </c>
    </row>
    <row r="82" spans="1:7" s="1" customFormat="1" ht="48.75" customHeight="1" x14ac:dyDescent="0.3">
      <c r="A82" s="44" t="s">
        <v>56</v>
      </c>
      <c r="B82" s="35" t="s">
        <v>56</v>
      </c>
      <c r="C82" s="36" t="str">
        <f>C81</f>
        <v>ул. Вильнюсская, д. 15</v>
      </c>
      <c r="D82" s="36" t="str">
        <f>D81</f>
        <v>ООО "Архстройпроект"</v>
      </c>
      <c r="E82" s="32" t="s">
        <v>14</v>
      </c>
      <c r="F82" s="38" t="str">
        <f t="shared" si="0"/>
        <v>21 июля 2016 г.</v>
      </c>
      <c r="G82" s="43" t="s">
        <v>744</v>
      </c>
    </row>
    <row r="83" spans="1:7" s="1" customFormat="1" ht="35.25" customHeight="1" x14ac:dyDescent="0.3">
      <c r="A83" s="48" t="s">
        <v>56</v>
      </c>
      <c r="B83" s="35" t="s">
        <v>56</v>
      </c>
      <c r="C83" s="36" t="s">
        <v>41</v>
      </c>
      <c r="D83" s="36" t="s">
        <v>401</v>
      </c>
      <c r="E83" s="49" t="s">
        <v>775</v>
      </c>
      <c r="F83" s="47" t="s">
        <v>836</v>
      </c>
      <c r="G83" s="47" t="s">
        <v>926</v>
      </c>
    </row>
    <row r="84" spans="1:7" s="1" customFormat="1" ht="24" customHeight="1" x14ac:dyDescent="0.3">
      <c r="A84" s="44" t="s">
        <v>56</v>
      </c>
      <c r="B84" s="35" t="s">
        <v>56</v>
      </c>
      <c r="C84" s="36" t="str">
        <f>C83</f>
        <v>ул. Дружбы Народов, д. 18Б</v>
      </c>
      <c r="D84" s="36" t="s">
        <v>401</v>
      </c>
      <c r="E84" s="32" t="s">
        <v>421</v>
      </c>
      <c r="F84" s="43" t="s">
        <v>837</v>
      </c>
      <c r="G84" s="43" t="s">
        <v>550</v>
      </c>
    </row>
    <row r="85" spans="1:7" s="1" customFormat="1" ht="34.5" customHeight="1" x14ac:dyDescent="0.3">
      <c r="A85" s="48" t="s">
        <v>56</v>
      </c>
      <c r="B85" s="35" t="s">
        <v>56</v>
      </c>
      <c r="C85" s="31" t="s">
        <v>42</v>
      </c>
      <c r="D85" s="31" t="s">
        <v>401</v>
      </c>
      <c r="E85" s="45" t="s">
        <v>771</v>
      </c>
      <c r="F85" s="47" t="s">
        <v>836</v>
      </c>
      <c r="G85" s="47" t="s">
        <v>926</v>
      </c>
    </row>
    <row r="86" spans="1:7" s="1" customFormat="1" ht="25.5" customHeight="1" x14ac:dyDescent="0.3">
      <c r="A86" s="44" t="s">
        <v>56</v>
      </c>
      <c r="B86" s="35" t="s">
        <v>56</v>
      </c>
      <c r="C86" s="36" t="str">
        <f>C85</f>
        <v>ул. Дружбы Народов, д. 22А</v>
      </c>
      <c r="D86" s="36" t="s">
        <v>401</v>
      </c>
      <c r="E86" s="32" t="s">
        <v>25</v>
      </c>
      <c r="F86" s="43" t="s">
        <v>837</v>
      </c>
      <c r="G86" s="43" t="s">
        <v>550</v>
      </c>
    </row>
    <row r="87" spans="1:7" s="1" customFormat="1" ht="33" customHeight="1" x14ac:dyDescent="0.3">
      <c r="A87" s="48" t="s">
        <v>56</v>
      </c>
      <c r="B87" s="35" t="s">
        <v>56</v>
      </c>
      <c r="C87" s="31" t="s">
        <v>43</v>
      </c>
      <c r="D87" s="31" t="s">
        <v>401</v>
      </c>
      <c r="E87" s="50" t="s">
        <v>421</v>
      </c>
      <c r="F87" s="47" t="s">
        <v>843</v>
      </c>
      <c r="G87" s="47" t="s">
        <v>962</v>
      </c>
    </row>
    <row r="88" spans="1:7" s="1" customFormat="1" ht="25.5" customHeight="1" x14ac:dyDescent="0.3">
      <c r="A88" s="44" t="s">
        <v>56</v>
      </c>
      <c r="B88" s="35" t="s">
        <v>56</v>
      </c>
      <c r="C88" s="36" t="str">
        <f>C87</f>
        <v>ул. Дружбы Народов, д. 26А</v>
      </c>
      <c r="D88" s="36" t="str">
        <f>D87</f>
        <v>ООО "Стройтекс"</v>
      </c>
      <c r="E88" s="45" t="s">
        <v>928</v>
      </c>
      <c r="F88" s="43" t="s">
        <v>553</v>
      </c>
      <c r="G88" s="43" t="s">
        <v>960</v>
      </c>
    </row>
    <row r="89" spans="1:7" s="1" customFormat="1" ht="35.25" customHeight="1" x14ac:dyDescent="0.3">
      <c r="A89" s="48" t="s">
        <v>56</v>
      </c>
      <c r="B89" s="35" t="s">
        <v>56</v>
      </c>
      <c r="C89" s="31" t="s">
        <v>44</v>
      </c>
      <c r="D89" s="31" t="s">
        <v>401</v>
      </c>
      <c r="E89" s="32" t="s">
        <v>421</v>
      </c>
      <c r="F89" s="47" t="s">
        <v>843</v>
      </c>
      <c r="G89" s="47" t="s">
        <v>962</v>
      </c>
    </row>
    <row r="90" spans="1:7" s="1" customFormat="1" ht="34.5" customHeight="1" x14ac:dyDescent="0.3">
      <c r="A90" s="44" t="s">
        <v>56</v>
      </c>
      <c r="B90" s="35" t="s">
        <v>56</v>
      </c>
      <c r="C90" s="36" t="str">
        <f>C89</f>
        <v>ул. Дружбы Народов, д. 26Б</v>
      </c>
      <c r="D90" s="36" t="str">
        <f>D89</f>
        <v>ООО "Стройтекс"</v>
      </c>
      <c r="E90" s="49" t="s">
        <v>928</v>
      </c>
      <c r="F90" s="43" t="str">
        <f>F88</f>
        <v>31 августа 2016 г.</v>
      </c>
      <c r="G90" s="43" t="s">
        <v>960</v>
      </c>
    </row>
    <row r="91" spans="1:7" s="1" customFormat="1" ht="36" customHeight="1" x14ac:dyDescent="0.3">
      <c r="A91" s="48" t="s">
        <v>56</v>
      </c>
      <c r="B91" s="35" t="s">
        <v>56</v>
      </c>
      <c r="C91" s="31" t="s">
        <v>45</v>
      </c>
      <c r="D91" s="31" t="s">
        <v>401</v>
      </c>
      <c r="E91" s="45" t="s">
        <v>774</v>
      </c>
      <c r="F91" s="47" t="s">
        <v>844</v>
      </c>
      <c r="G91" s="47"/>
    </row>
    <row r="92" spans="1:7" s="1" customFormat="1" ht="33.75" customHeight="1" x14ac:dyDescent="0.3">
      <c r="A92" s="44" t="s">
        <v>56</v>
      </c>
      <c r="B92" s="35" t="s">
        <v>56</v>
      </c>
      <c r="C92" s="36" t="str">
        <f t="shared" ref="C92:D94" si="1">C91</f>
        <v>ул. Мира, д. 14А</v>
      </c>
      <c r="D92" s="36" t="str">
        <f t="shared" si="1"/>
        <v>ООО "Стройтекс"</v>
      </c>
      <c r="E92" s="50" t="s">
        <v>560</v>
      </c>
      <c r="F92" s="43" t="s">
        <v>844</v>
      </c>
      <c r="G92" s="43"/>
    </row>
    <row r="93" spans="1:7" s="1" customFormat="1" ht="18" customHeight="1" x14ac:dyDescent="0.3">
      <c r="A93" s="44" t="s">
        <v>56</v>
      </c>
      <c r="B93" s="35" t="s">
        <v>56</v>
      </c>
      <c r="C93" s="36" t="str">
        <f t="shared" si="1"/>
        <v>ул. Мира, д. 14А</v>
      </c>
      <c r="D93" s="36" t="str">
        <f t="shared" si="1"/>
        <v>ООО "Стройтекс"</v>
      </c>
      <c r="E93" s="32" t="s">
        <v>773</v>
      </c>
      <c r="F93" s="43" t="s">
        <v>844</v>
      </c>
      <c r="G93" s="43"/>
    </row>
    <row r="94" spans="1:7" s="1" customFormat="1" ht="18" customHeight="1" x14ac:dyDescent="0.3">
      <c r="A94" s="44" t="s">
        <v>56</v>
      </c>
      <c r="B94" s="35" t="s">
        <v>56</v>
      </c>
      <c r="C94" s="36" t="str">
        <f t="shared" si="1"/>
        <v>ул. Мира, д. 14А</v>
      </c>
      <c r="D94" s="36" t="str">
        <f t="shared" si="1"/>
        <v>ООО "Стройтекс"</v>
      </c>
      <c r="E94" s="32" t="s">
        <v>14</v>
      </c>
      <c r="F94" s="43" t="s">
        <v>839</v>
      </c>
      <c r="G94" s="43" t="s">
        <v>961</v>
      </c>
    </row>
    <row r="95" spans="1:7" s="1" customFormat="1" ht="36" customHeight="1" x14ac:dyDescent="0.3">
      <c r="A95" s="48" t="s">
        <v>56</v>
      </c>
      <c r="B95" s="35" t="s">
        <v>56</v>
      </c>
      <c r="C95" s="31" t="s">
        <v>46</v>
      </c>
      <c r="D95" s="31" t="s">
        <v>401</v>
      </c>
      <c r="E95" s="49" t="s">
        <v>771</v>
      </c>
      <c r="F95" s="47" t="str">
        <f>F94</f>
        <v>8 сентября 2016 г.</v>
      </c>
      <c r="G95" s="47"/>
    </row>
    <row r="96" spans="1:7" s="1" customFormat="1" ht="21" customHeight="1" x14ac:dyDescent="0.3">
      <c r="A96" s="44" t="s">
        <v>56</v>
      </c>
      <c r="B96" s="35" t="s">
        <v>56</v>
      </c>
      <c r="C96" s="36" t="str">
        <f t="shared" ref="C96:D97" si="2">C95</f>
        <v>ул. Мира, д. 14Б</v>
      </c>
      <c r="D96" s="36" t="str">
        <f t="shared" si="2"/>
        <v>ООО "Стройтекс"</v>
      </c>
      <c r="E96" s="32" t="s">
        <v>25</v>
      </c>
      <c r="F96" s="43" t="str">
        <f t="shared" ref="F96:F97" si="3">F95</f>
        <v>8 сентября 2016 г.</v>
      </c>
      <c r="G96" s="43"/>
    </row>
    <row r="97" spans="1:7" s="1" customFormat="1" ht="20.25" customHeight="1" x14ac:dyDescent="0.3">
      <c r="A97" s="44" t="s">
        <v>56</v>
      </c>
      <c r="B97" s="35" t="s">
        <v>56</v>
      </c>
      <c r="C97" s="36" t="str">
        <f t="shared" si="2"/>
        <v>ул. Мира, д. 14Б</v>
      </c>
      <c r="D97" s="36" t="str">
        <f t="shared" si="2"/>
        <v>ООО "Стройтекс"</v>
      </c>
      <c r="E97" s="32" t="s">
        <v>14</v>
      </c>
      <c r="F97" s="43" t="str">
        <f t="shared" si="3"/>
        <v>8 сентября 2016 г.</v>
      </c>
      <c r="G97" s="43"/>
    </row>
    <row r="98" spans="1:7" s="1" customFormat="1" ht="36" customHeight="1" x14ac:dyDescent="0.3">
      <c r="A98" s="48" t="s">
        <v>56</v>
      </c>
      <c r="B98" s="35" t="s">
        <v>56</v>
      </c>
      <c r="C98" s="36" t="s">
        <v>47</v>
      </c>
      <c r="D98" s="36" t="s">
        <v>401</v>
      </c>
      <c r="E98" s="49" t="s">
        <v>771</v>
      </c>
      <c r="F98" s="47" t="s">
        <v>555</v>
      </c>
      <c r="G98" s="47" t="s">
        <v>962</v>
      </c>
    </row>
    <row r="99" spans="1:7" s="1" customFormat="1" ht="33.75" customHeight="1" x14ac:dyDescent="0.3">
      <c r="A99" s="44" t="s">
        <v>56</v>
      </c>
      <c r="B99" s="35" t="s">
        <v>56</v>
      </c>
      <c r="C99" s="36" t="str">
        <f>C98</f>
        <v>ул. Мира, д. 2</v>
      </c>
      <c r="D99" s="36" t="str">
        <f>D98</f>
        <v>ООО "Стройтекс"</v>
      </c>
      <c r="E99" s="32" t="s">
        <v>421</v>
      </c>
      <c r="F99" s="43" t="str">
        <f>F98</f>
        <v>7 июля 2016 г.</v>
      </c>
      <c r="G99" s="43" t="s">
        <v>926</v>
      </c>
    </row>
    <row r="100" spans="1:7" s="1" customFormat="1" ht="26.25" customHeight="1" x14ac:dyDescent="0.3">
      <c r="A100" s="44" t="str">
        <f t="shared" ref="A100:B100" si="4">A99</f>
        <v>г. Когалым</v>
      </c>
      <c r="B100" s="40" t="str">
        <f t="shared" si="4"/>
        <v>г. Когалым</v>
      </c>
      <c r="C100" s="36" t="s">
        <v>48</v>
      </c>
      <c r="D100" s="36" t="s">
        <v>401</v>
      </c>
      <c r="E100" s="32" t="s">
        <v>421</v>
      </c>
      <c r="F100" s="43" t="str">
        <f>F99</f>
        <v>7 июля 2016 г.</v>
      </c>
      <c r="G100" s="43" t="s">
        <v>926</v>
      </c>
    </row>
    <row r="101" spans="1:7" s="1" customFormat="1" ht="33.75" customHeight="1" x14ac:dyDescent="0.3">
      <c r="A101" s="48" t="s">
        <v>56</v>
      </c>
      <c r="B101" s="35" t="s">
        <v>56</v>
      </c>
      <c r="C101" s="31" t="s">
        <v>48</v>
      </c>
      <c r="D101" s="31" t="s">
        <v>401</v>
      </c>
      <c r="E101" s="45" t="s">
        <v>771</v>
      </c>
      <c r="F101" s="47" t="str">
        <f>F98</f>
        <v>7 июля 2016 г.</v>
      </c>
      <c r="G101" s="47" t="s">
        <v>926</v>
      </c>
    </row>
    <row r="102" spans="1:7" s="1" customFormat="1" ht="36.75" customHeight="1" x14ac:dyDescent="0.3">
      <c r="A102" s="44" t="s">
        <v>56</v>
      </c>
      <c r="B102" s="35" t="s">
        <v>56</v>
      </c>
      <c r="C102" s="36" t="str">
        <f>C101</f>
        <v>ул. Мира, д. 2А</v>
      </c>
      <c r="D102" s="36" t="str">
        <f>D101</f>
        <v>ООО "Стройтекс"</v>
      </c>
      <c r="E102" s="45" t="s">
        <v>775</v>
      </c>
      <c r="F102" s="43" t="str">
        <f>F101</f>
        <v>7 июля 2016 г.</v>
      </c>
      <c r="G102" s="43" t="s">
        <v>926</v>
      </c>
    </row>
    <row r="103" spans="1:7" s="1" customFormat="1" ht="18" customHeight="1" x14ac:dyDescent="0.3">
      <c r="A103" s="48" t="s">
        <v>56</v>
      </c>
      <c r="B103" s="35" t="s">
        <v>56</v>
      </c>
      <c r="C103" s="36" t="s">
        <v>49</v>
      </c>
      <c r="D103" s="36" t="s">
        <v>401</v>
      </c>
      <c r="E103" s="45" t="s">
        <v>771</v>
      </c>
      <c r="F103" s="47" t="s">
        <v>839</v>
      </c>
      <c r="G103" s="51" t="s">
        <v>927</v>
      </c>
    </row>
    <row r="104" spans="1:7" s="1" customFormat="1" ht="18" customHeight="1" x14ac:dyDescent="0.3">
      <c r="A104" s="44" t="s">
        <v>56</v>
      </c>
      <c r="B104" s="35" t="s">
        <v>56</v>
      </c>
      <c r="C104" s="36" t="s">
        <v>49</v>
      </c>
      <c r="D104" s="36" t="s">
        <v>401</v>
      </c>
      <c r="E104" s="49" t="s">
        <v>775</v>
      </c>
      <c r="F104" s="43" t="s">
        <v>553</v>
      </c>
      <c r="G104" s="52" t="s">
        <v>927</v>
      </c>
    </row>
    <row r="105" spans="1:7" s="1" customFormat="1" ht="18" customHeight="1" x14ac:dyDescent="0.3">
      <c r="A105" s="44" t="s">
        <v>56</v>
      </c>
      <c r="B105" s="35" t="s">
        <v>56</v>
      </c>
      <c r="C105" s="36" t="s">
        <v>49</v>
      </c>
      <c r="D105" s="36" t="s">
        <v>401</v>
      </c>
      <c r="E105" s="32" t="s">
        <v>421</v>
      </c>
      <c r="F105" s="43" t="s">
        <v>839</v>
      </c>
      <c r="G105" s="43" t="s">
        <v>550</v>
      </c>
    </row>
    <row r="106" spans="1:7" s="1" customFormat="1" ht="33.75" customHeight="1" x14ac:dyDescent="0.3">
      <c r="A106" s="44" t="s">
        <v>56</v>
      </c>
      <c r="B106" s="35" t="s">
        <v>56</v>
      </c>
      <c r="C106" s="36" t="s">
        <v>50</v>
      </c>
      <c r="D106" s="36" t="s">
        <v>401</v>
      </c>
      <c r="E106" s="49" t="s">
        <v>771</v>
      </c>
      <c r="F106" s="43" t="s">
        <v>839</v>
      </c>
      <c r="G106" s="43" t="s">
        <v>961</v>
      </c>
    </row>
    <row r="107" spans="1:7" s="1" customFormat="1" ht="12.75" customHeight="1" x14ac:dyDescent="0.3">
      <c r="A107" s="44" t="s">
        <v>56</v>
      </c>
      <c r="B107" s="35" t="s">
        <v>56</v>
      </c>
      <c r="C107" s="36" t="s">
        <v>50</v>
      </c>
      <c r="D107" s="36" t="s">
        <v>401</v>
      </c>
      <c r="E107" s="45" t="s">
        <v>421</v>
      </c>
      <c r="F107" s="43" t="s">
        <v>839</v>
      </c>
      <c r="G107" s="43" t="s">
        <v>927</v>
      </c>
    </row>
    <row r="108" spans="1:7" s="1" customFormat="1" ht="28.5" customHeight="1" x14ac:dyDescent="0.3">
      <c r="A108" s="44" t="s">
        <v>56</v>
      </c>
      <c r="B108" s="35" t="s">
        <v>56</v>
      </c>
      <c r="C108" s="36" t="str">
        <f>C106</f>
        <v>ул. Мира, д. 4А</v>
      </c>
      <c r="D108" s="36" t="str">
        <f>D107</f>
        <v>ООО "Стройтекс"</v>
      </c>
      <c r="E108" s="49" t="s">
        <v>775</v>
      </c>
      <c r="F108" s="43" t="s">
        <v>553</v>
      </c>
      <c r="G108" s="43" t="s">
        <v>927</v>
      </c>
    </row>
    <row r="109" spans="1:7" s="1" customFormat="1" ht="25.5" customHeight="1" x14ac:dyDescent="0.3">
      <c r="A109" s="53" t="s">
        <v>56</v>
      </c>
      <c r="B109" s="35" t="s">
        <v>56</v>
      </c>
      <c r="C109" s="54" t="s">
        <v>51</v>
      </c>
      <c r="D109" s="54" t="s">
        <v>401</v>
      </c>
      <c r="E109" s="55" t="s">
        <v>566</v>
      </c>
      <c r="F109" s="43" t="s">
        <v>553</v>
      </c>
      <c r="G109" s="56"/>
    </row>
    <row r="110" spans="1:7" s="1" customFormat="1" ht="25.5" customHeight="1" x14ac:dyDescent="0.3">
      <c r="A110" s="44" t="str">
        <f t="shared" ref="A110:D111" si="5">A109</f>
        <v>г. Когалым</v>
      </c>
      <c r="B110" s="40" t="str">
        <f t="shared" si="5"/>
        <v>г. Когалым</v>
      </c>
      <c r="C110" s="36" t="str">
        <f t="shared" si="5"/>
        <v>ул. Мира, д. 8</v>
      </c>
      <c r="D110" s="36" t="str">
        <f t="shared" si="5"/>
        <v>ООО "Стройтекс"</v>
      </c>
      <c r="E110" s="50" t="s">
        <v>560</v>
      </c>
      <c r="F110" s="43" t="s">
        <v>839</v>
      </c>
      <c r="G110" s="12"/>
    </row>
    <row r="111" spans="1:7" s="1" customFormat="1" ht="25.5" customHeight="1" x14ac:dyDescent="0.3">
      <c r="A111" s="44" t="s">
        <v>56</v>
      </c>
      <c r="B111" s="40" t="s">
        <v>56</v>
      </c>
      <c r="C111" s="36" t="str">
        <f t="shared" si="5"/>
        <v>ул. Мира, д. 8</v>
      </c>
      <c r="D111" s="36" t="str">
        <f t="shared" si="5"/>
        <v>ООО "Стройтекс"</v>
      </c>
      <c r="E111" s="32" t="s">
        <v>773</v>
      </c>
      <c r="F111" s="43" t="s">
        <v>839</v>
      </c>
      <c r="G111" s="12"/>
    </row>
    <row r="112" spans="1:7" s="1" customFormat="1" ht="27.75" customHeight="1" x14ac:dyDescent="0.3">
      <c r="A112" s="44" t="s">
        <v>56</v>
      </c>
      <c r="B112" s="40" t="s">
        <v>56</v>
      </c>
      <c r="C112" s="36" t="s">
        <v>51</v>
      </c>
      <c r="D112" s="36" t="s">
        <v>401</v>
      </c>
      <c r="E112" s="45" t="s">
        <v>774</v>
      </c>
      <c r="F112" s="43" t="s">
        <v>840</v>
      </c>
      <c r="G112" s="12"/>
    </row>
    <row r="113" spans="1:7" s="1" customFormat="1" ht="25.5" customHeight="1" x14ac:dyDescent="0.3">
      <c r="A113" s="44" t="s">
        <v>56</v>
      </c>
      <c r="B113" s="35" t="s">
        <v>56</v>
      </c>
      <c r="C113" s="36" t="s">
        <v>52</v>
      </c>
      <c r="D113" s="36" t="s">
        <v>401</v>
      </c>
      <c r="E113" s="32" t="s">
        <v>25</v>
      </c>
      <c r="F113" s="43" t="s">
        <v>843</v>
      </c>
      <c r="G113" s="43"/>
    </row>
    <row r="114" spans="1:7" s="1" customFormat="1" ht="27.75" customHeight="1" x14ac:dyDescent="0.3">
      <c r="A114" s="57" t="s">
        <v>56</v>
      </c>
      <c r="B114" s="35" t="s">
        <v>56</v>
      </c>
      <c r="C114" s="58" t="s">
        <v>53</v>
      </c>
      <c r="D114" s="58" t="s">
        <v>401</v>
      </c>
      <c r="E114" s="45" t="s">
        <v>775</v>
      </c>
      <c r="F114" s="59" t="s">
        <v>553</v>
      </c>
      <c r="G114" s="60"/>
    </row>
    <row r="115" spans="1:7" s="1" customFormat="1" ht="25.5" customHeight="1" x14ac:dyDescent="0.3">
      <c r="A115" s="44" t="s">
        <v>56</v>
      </c>
      <c r="B115" s="35" t="s">
        <v>56</v>
      </c>
      <c r="C115" s="36" t="str">
        <f t="shared" ref="C115:D117" si="6">C114</f>
        <v>ул. Степана Повха, д. 12</v>
      </c>
      <c r="D115" s="36" t="str">
        <f t="shared" si="6"/>
        <v>ООО "Стройтекс"</v>
      </c>
      <c r="E115" s="50" t="s">
        <v>560</v>
      </c>
      <c r="F115" s="43" t="str">
        <f>F120</f>
        <v>7 ноября 2016 г.</v>
      </c>
      <c r="G115" s="24"/>
    </row>
    <row r="116" spans="1:7" s="1" customFormat="1" ht="25.5" customHeight="1" x14ac:dyDescent="0.3">
      <c r="A116" s="44" t="s">
        <v>56</v>
      </c>
      <c r="B116" s="35" t="s">
        <v>56</v>
      </c>
      <c r="C116" s="36" t="str">
        <f t="shared" si="6"/>
        <v>ул. Степана Повха, д. 12</v>
      </c>
      <c r="D116" s="36" t="str">
        <f t="shared" si="6"/>
        <v>ООО "Стройтекс"</v>
      </c>
      <c r="E116" s="32" t="s">
        <v>773</v>
      </c>
      <c r="F116" s="43" t="str">
        <f>F115</f>
        <v>7 ноября 2016 г.</v>
      </c>
      <c r="G116" s="24"/>
    </row>
    <row r="117" spans="1:7" s="1" customFormat="1" ht="36" customHeight="1" x14ac:dyDescent="0.3">
      <c r="A117" s="44" t="s">
        <v>56</v>
      </c>
      <c r="B117" s="35" t="s">
        <v>56</v>
      </c>
      <c r="C117" s="36" t="str">
        <f t="shared" si="6"/>
        <v>ул. Степана Повха, д. 12</v>
      </c>
      <c r="D117" s="36" t="str">
        <f t="shared" si="6"/>
        <v>ООО "Стройтекс"</v>
      </c>
      <c r="E117" s="45" t="s">
        <v>774</v>
      </c>
      <c r="F117" s="43" t="str">
        <f>F116</f>
        <v>7 ноября 2016 г.</v>
      </c>
      <c r="G117" s="24"/>
    </row>
    <row r="118" spans="1:7" s="1" customFormat="1" ht="18" customHeight="1" x14ac:dyDescent="0.3">
      <c r="A118" s="44" t="str">
        <f t="shared" ref="A118:B119" si="7">A117</f>
        <v>г. Когалым</v>
      </c>
      <c r="B118" s="40" t="str">
        <f t="shared" si="7"/>
        <v>г. Когалым</v>
      </c>
      <c r="C118" s="36" t="s">
        <v>546</v>
      </c>
      <c r="D118" s="36" t="str">
        <f>D115</f>
        <v>ООО "Стройтекс"</v>
      </c>
      <c r="E118" s="50" t="s">
        <v>421</v>
      </c>
      <c r="F118" s="43" t="s">
        <v>841</v>
      </c>
      <c r="G118" s="39" t="s">
        <v>963</v>
      </c>
    </row>
    <row r="119" spans="1:7" s="1" customFormat="1" ht="18" customHeight="1" x14ac:dyDescent="0.3">
      <c r="A119" s="44" t="str">
        <f t="shared" si="7"/>
        <v>г. Когалым</v>
      </c>
      <c r="B119" s="40" t="str">
        <f t="shared" si="7"/>
        <v>г. Когалым</v>
      </c>
      <c r="C119" s="36" t="str">
        <f>C118</f>
        <v>ул. Степана Повха, д. 4</v>
      </c>
      <c r="D119" s="36" t="str">
        <f>D118</f>
        <v>ООО "Стройтекс"</v>
      </c>
      <c r="E119" s="32" t="s">
        <v>423</v>
      </c>
      <c r="F119" s="43" t="s">
        <v>842</v>
      </c>
      <c r="G119" s="39" t="s">
        <v>962</v>
      </c>
    </row>
    <row r="120" spans="1:7" s="1" customFormat="1" ht="31.5" customHeight="1" x14ac:dyDescent="0.3">
      <c r="A120" s="44" t="s">
        <v>56</v>
      </c>
      <c r="B120" s="35" t="s">
        <v>56</v>
      </c>
      <c r="C120" s="36" t="s">
        <v>54</v>
      </c>
      <c r="D120" s="36" t="s">
        <v>401</v>
      </c>
      <c r="E120" s="49" t="s">
        <v>771</v>
      </c>
      <c r="F120" s="43" t="s">
        <v>842</v>
      </c>
      <c r="G120" s="24"/>
    </row>
    <row r="121" spans="1:7" s="1" customFormat="1" ht="36" customHeight="1" x14ac:dyDescent="0.3">
      <c r="A121" s="44" t="s">
        <v>56</v>
      </c>
      <c r="B121" s="35" t="s">
        <v>56</v>
      </c>
      <c r="C121" s="36" t="str">
        <f t="shared" ref="C121:D123" si="8">C120</f>
        <v>ул. Степана Повха, д. 6</v>
      </c>
      <c r="D121" s="36" t="str">
        <f t="shared" si="8"/>
        <v>ООО "Стройтекс"</v>
      </c>
      <c r="E121" s="49" t="s">
        <v>775</v>
      </c>
      <c r="F121" s="43" t="s">
        <v>553</v>
      </c>
      <c r="G121" s="43" t="s">
        <v>962</v>
      </c>
    </row>
    <row r="122" spans="1:7" s="1" customFormat="1" ht="25.5" customHeight="1" x14ac:dyDescent="0.3">
      <c r="A122" s="44" t="s">
        <v>56</v>
      </c>
      <c r="B122" s="35" t="s">
        <v>56</v>
      </c>
      <c r="C122" s="36" t="str">
        <f t="shared" si="8"/>
        <v>ул. Степана Повха, д. 6</v>
      </c>
      <c r="D122" s="36" t="str">
        <f t="shared" si="8"/>
        <v>ООО "Стройтекс"</v>
      </c>
      <c r="E122" s="32" t="s">
        <v>421</v>
      </c>
      <c r="F122" s="43" t="s">
        <v>842</v>
      </c>
      <c r="G122" s="43" t="s">
        <v>927</v>
      </c>
    </row>
    <row r="123" spans="1:7" s="1" customFormat="1" ht="36" customHeight="1" x14ac:dyDescent="0.3">
      <c r="A123" s="44" t="s">
        <v>56</v>
      </c>
      <c r="B123" s="40" t="s">
        <v>56</v>
      </c>
      <c r="C123" s="36" t="s">
        <v>55</v>
      </c>
      <c r="D123" s="36" t="str">
        <f t="shared" si="8"/>
        <v>ООО "Стройтекс"</v>
      </c>
      <c r="E123" s="49" t="s">
        <v>771</v>
      </c>
      <c r="F123" s="43" t="s">
        <v>842</v>
      </c>
      <c r="G123" s="43"/>
    </row>
    <row r="124" spans="1:7" s="1" customFormat="1" ht="36" customHeight="1" x14ac:dyDescent="0.3">
      <c r="A124" s="44" t="s">
        <v>56</v>
      </c>
      <c r="B124" s="40" t="s">
        <v>56</v>
      </c>
      <c r="C124" s="36" t="str">
        <f>C123</f>
        <v>ул. Степана Повха, д. 8</v>
      </c>
      <c r="D124" s="36" t="str">
        <f>D123</f>
        <v>ООО "Стройтекс"</v>
      </c>
      <c r="E124" s="49" t="s">
        <v>775</v>
      </c>
      <c r="F124" s="43" t="s">
        <v>553</v>
      </c>
      <c r="G124" s="43" t="s">
        <v>962</v>
      </c>
    </row>
    <row r="125" spans="1:7" s="1" customFormat="1" ht="36" customHeight="1" x14ac:dyDescent="0.3">
      <c r="A125" s="44" t="s">
        <v>56</v>
      </c>
      <c r="B125" s="40" t="s">
        <v>56</v>
      </c>
      <c r="C125" s="36" t="str">
        <f t="shared" ref="A125:D131" si="9">C124</f>
        <v>ул. Степана Повха, д. 8</v>
      </c>
      <c r="D125" s="36" t="str">
        <f t="shared" si="9"/>
        <v>ООО "Стройтекс"</v>
      </c>
      <c r="E125" s="32" t="s">
        <v>421</v>
      </c>
      <c r="F125" s="43" t="s">
        <v>842</v>
      </c>
      <c r="G125" s="43" t="s">
        <v>927</v>
      </c>
    </row>
    <row r="126" spans="1:7" s="1" customFormat="1" ht="36" customHeight="1" x14ac:dyDescent="0.3">
      <c r="A126" s="44" t="str">
        <f t="shared" ref="A126:D128" si="10">A125</f>
        <v>г. Когалым</v>
      </c>
      <c r="B126" s="40" t="str">
        <f t="shared" si="10"/>
        <v>г. Когалым</v>
      </c>
      <c r="C126" s="36" t="s">
        <v>211</v>
      </c>
      <c r="D126" s="36" t="str">
        <f>D123</f>
        <v>ООО "Стройтекс"</v>
      </c>
      <c r="E126" s="45" t="s">
        <v>774</v>
      </c>
      <c r="F126" s="43" t="s">
        <v>843</v>
      </c>
      <c r="G126" s="12"/>
    </row>
    <row r="127" spans="1:7" s="1" customFormat="1" ht="25.5" customHeight="1" x14ac:dyDescent="0.3">
      <c r="A127" s="44" t="str">
        <f t="shared" si="10"/>
        <v>г. Когалым</v>
      </c>
      <c r="B127" s="40" t="str">
        <f t="shared" si="10"/>
        <v>г. Когалым</v>
      </c>
      <c r="C127" s="36" t="str">
        <f t="shared" si="10"/>
        <v>ул. Молодежная, д. 15</v>
      </c>
      <c r="D127" s="36" t="str">
        <f t="shared" si="10"/>
        <v>ООО "Стройтекс"</v>
      </c>
      <c r="E127" s="50" t="s">
        <v>560</v>
      </c>
      <c r="F127" s="43" t="s">
        <v>843</v>
      </c>
      <c r="G127" s="12"/>
    </row>
    <row r="128" spans="1:7" s="1" customFormat="1" ht="25.5" customHeight="1" x14ac:dyDescent="0.3">
      <c r="A128" s="44" t="str">
        <f t="shared" si="10"/>
        <v>г. Когалым</v>
      </c>
      <c r="B128" s="40" t="str">
        <f t="shared" si="10"/>
        <v>г. Когалым</v>
      </c>
      <c r="C128" s="36" t="str">
        <f t="shared" si="10"/>
        <v>ул. Молодежная, д. 15</v>
      </c>
      <c r="D128" s="36" t="str">
        <f t="shared" si="10"/>
        <v>ООО "Стройтекс"</v>
      </c>
      <c r="E128" s="32" t="s">
        <v>773</v>
      </c>
      <c r="F128" s="43" t="s">
        <v>843</v>
      </c>
      <c r="G128" s="12"/>
    </row>
    <row r="129" spans="1:7" s="1" customFormat="1" ht="25.5" customHeight="1" x14ac:dyDescent="0.3">
      <c r="A129" s="44" t="s">
        <v>56</v>
      </c>
      <c r="B129" s="40" t="s">
        <v>56</v>
      </c>
      <c r="C129" s="36" t="s">
        <v>547</v>
      </c>
      <c r="D129" s="36" t="str">
        <f>D123</f>
        <v>ООО "Стройтекс"</v>
      </c>
      <c r="E129" s="32" t="s">
        <v>421</v>
      </c>
      <c r="F129" s="43" t="s">
        <v>843</v>
      </c>
      <c r="G129" s="43" t="s">
        <v>961</v>
      </c>
    </row>
    <row r="130" spans="1:7" s="1" customFormat="1" ht="25.5" customHeight="1" x14ac:dyDescent="0.3">
      <c r="A130" s="44" t="s">
        <v>56</v>
      </c>
      <c r="B130" s="40" t="s">
        <v>56</v>
      </c>
      <c r="C130" s="36" t="s">
        <v>547</v>
      </c>
      <c r="D130" s="36" t="s">
        <v>401</v>
      </c>
      <c r="E130" s="32" t="s">
        <v>423</v>
      </c>
      <c r="F130" s="43" t="str">
        <f>F129</f>
        <v>27 ноября 2016 г.</v>
      </c>
      <c r="G130" s="43" t="s">
        <v>961</v>
      </c>
    </row>
    <row r="131" spans="1:7" s="1" customFormat="1" ht="25.5" customHeight="1" x14ac:dyDescent="0.3">
      <c r="A131" s="44" t="str">
        <f t="shared" si="9"/>
        <v>г. Когалым</v>
      </c>
      <c r="B131" s="35" t="str">
        <f t="shared" si="9"/>
        <v>г. Когалым</v>
      </c>
      <c r="C131" s="36" t="s">
        <v>548</v>
      </c>
      <c r="D131" s="36" t="str">
        <f>D129</f>
        <v>ООО "Стройтекс"</v>
      </c>
      <c r="E131" s="32" t="s">
        <v>423</v>
      </c>
      <c r="F131" s="43" t="s">
        <v>843</v>
      </c>
      <c r="G131" s="24"/>
    </row>
    <row r="132" spans="1:7" s="1" customFormat="1" ht="33.75" customHeight="1" x14ac:dyDescent="0.3">
      <c r="A132" s="32" t="s">
        <v>56</v>
      </c>
      <c r="B132" s="35" t="s">
        <v>56</v>
      </c>
      <c r="C132" s="36" t="s">
        <v>548</v>
      </c>
      <c r="D132" s="36" t="s">
        <v>401</v>
      </c>
      <c r="E132" s="32" t="s">
        <v>421</v>
      </c>
      <c r="F132" s="61" t="s">
        <v>836</v>
      </c>
      <c r="G132" s="62" t="s">
        <v>926</v>
      </c>
    </row>
    <row r="133" spans="1:7" s="1" customFormat="1" ht="31.5" customHeight="1" x14ac:dyDescent="0.3">
      <c r="A133" s="44" t="str">
        <f>A131</f>
        <v>г. Когалым</v>
      </c>
      <c r="B133" s="40" t="str">
        <f>B91</f>
        <v>г. Когалым</v>
      </c>
      <c r="C133" s="36" t="s">
        <v>544</v>
      </c>
      <c r="D133" s="36" t="s">
        <v>549</v>
      </c>
      <c r="E133" s="45" t="s">
        <v>545</v>
      </c>
      <c r="F133" s="43" t="s">
        <v>552</v>
      </c>
      <c r="G133" s="43" t="s">
        <v>756</v>
      </c>
    </row>
    <row r="134" spans="1:7" s="1" customFormat="1" ht="31.5" customHeight="1" x14ac:dyDescent="0.3">
      <c r="A134" s="44" t="s">
        <v>56</v>
      </c>
      <c r="B134" s="40" t="s">
        <v>56</v>
      </c>
      <c r="C134" s="36" t="s">
        <v>864</v>
      </c>
      <c r="D134" s="36" t="s">
        <v>549</v>
      </c>
      <c r="E134" s="45" t="s">
        <v>545</v>
      </c>
      <c r="F134" s="43" t="s">
        <v>865</v>
      </c>
      <c r="G134" s="43" t="s">
        <v>865</v>
      </c>
    </row>
    <row r="135" spans="1:7" s="1" customFormat="1" ht="18.75" customHeight="1" x14ac:dyDescent="0.3">
      <c r="A135" s="29" t="s">
        <v>449</v>
      </c>
      <c r="B135" s="219" t="s">
        <v>57</v>
      </c>
      <c r="C135" s="219" t="s">
        <v>59</v>
      </c>
      <c r="D135" s="218" t="s">
        <v>786</v>
      </c>
      <c r="E135" s="63" t="s">
        <v>535</v>
      </c>
      <c r="F135" s="46">
        <v>42611</v>
      </c>
      <c r="G135" s="47"/>
    </row>
    <row r="136" spans="1:7" s="1" customFormat="1" ht="18.75" customHeight="1" x14ac:dyDescent="0.3">
      <c r="A136" s="32" t="s">
        <v>449</v>
      </c>
      <c r="B136" s="221"/>
      <c r="C136" s="221"/>
      <c r="D136" s="219"/>
      <c r="E136" s="32" t="s">
        <v>10</v>
      </c>
      <c r="F136" s="38">
        <v>42694</v>
      </c>
      <c r="G136" s="43"/>
    </row>
    <row r="137" spans="1:7" s="1" customFormat="1" ht="18.75" customHeight="1" x14ac:dyDescent="0.3">
      <c r="A137" s="32" t="s">
        <v>449</v>
      </c>
      <c r="B137" s="221"/>
      <c r="C137" s="221"/>
      <c r="D137" s="219"/>
      <c r="E137" s="32" t="s">
        <v>11</v>
      </c>
      <c r="F137" s="38">
        <v>42694</v>
      </c>
      <c r="G137" s="43"/>
    </row>
    <row r="138" spans="1:7" s="1" customFormat="1" ht="18.75" customHeight="1" x14ac:dyDescent="0.3">
      <c r="A138" s="32" t="s">
        <v>449</v>
      </c>
      <c r="B138" s="221"/>
      <c r="C138" s="221"/>
      <c r="D138" s="220"/>
      <c r="E138" s="32" t="s">
        <v>12</v>
      </c>
      <c r="F138" s="38">
        <v>42694</v>
      </c>
      <c r="G138" s="43"/>
    </row>
    <row r="139" spans="1:7" s="1" customFormat="1" ht="18.75" customHeight="1" x14ac:dyDescent="0.3">
      <c r="A139" s="32" t="s">
        <v>449</v>
      </c>
      <c r="B139" s="221"/>
      <c r="C139" s="221"/>
      <c r="D139" s="36" t="s">
        <v>399</v>
      </c>
      <c r="E139" s="32" t="s">
        <v>530</v>
      </c>
      <c r="F139" s="38">
        <v>42425</v>
      </c>
      <c r="G139" s="38">
        <v>42420</v>
      </c>
    </row>
    <row r="140" spans="1:7" s="1" customFormat="1" ht="18.75" customHeight="1" x14ac:dyDescent="0.3">
      <c r="A140" s="29" t="s">
        <v>449</v>
      </c>
      <c r="B140" s="219" t="s">
        <v>57</v>
      </c>
      <c r="C140" s="219" t="s">
        <v>60</v>
      </c>
      <c r="D140" s="31" t="s">
        <v>399</v>
      </c>
      <c r="E140" s="63" t="s">
        <v>532</v>
      </c>
      <c r="F140" s="46">
        <v>42425</v>
      </c>
      <c r="G140" s="46">
        <v>42420</v>
      </c>
    </row>
    <row r="141" spans="1:7" s="1" customFormat="1" ht="18.75" customHeight="1" x14ac:dyDescent="0.3">
      <c r="A141" s="32" t="s">
        <v>449</v>
      </c>
      <c r="B141" s="221"/>
      <c r="C141" s="221"/>
      <c r="D141" s="36" t="s">
        <v>786</v>
      </c>
      <c r="E141" s="32" t="s">
        <v>14</v>
      </c>
      <c r="F141" s="38">
        <v>42694</v>
      </c>
      <c r="G141" s="43"/>
    </row>
    <row r="142" spans="1:7" s="1" customFormat="1" ht="18.75" customHeight="1" thickBot="1" x14ac:dyDescent="0.35">
      <c r="A142" s="29" t="s">
        <v>449</v>
      </c>
      <c r="B142" s="219" t="s">
        <v>57</v>
      </c>
      <c r="C142" s="219" t="s">
        <v>61</v>
      </c>
      <c r="D142" s="31" t="s">
        <v>399</v>
      </c>
      <c r="E142" s="63" t="s">
        <v>531</v>
      </c>
      <c r="F142" s="46">
        <v>42425</v>
      </c>
      <c r="G142" s="46">
        <v>42420</v>
      </c>
    </row>
    <row r="143" spans="1:7" s="1" customFormat="1" ht="18.75" customHeight="1" x14ac:dyDescent="0.3">
      <c r="A143" s="32" t="s">
        <v>449</v>
      </c>
      <c r="B143" s="221"/>
      <c r="C143" s="221"/>
      <c r="D143" s="218" t="s">
        <v>785</v>
      </c>
      <c r="E143" s="64" t="s">
        <v>25</v>
      </c>
      <c r="F143" s="38">
        <v>42704</v>
      </c>
      <c r="G143" s="43"/>
    </row>
    <row r="144" spans="1:7" s="1" customFormat="1" ht="19.5" customHeight="1" thickBot="1" x14ac:dyDescent="0.35">
      <c r="A144" s="32" t="s">
        <v>449</v>
      </c>
      <c r="B144" s="221"/>
      <c r="C144" s="221"/>
      <c r="D144" s="220"/>
      <c r="E144" s="65" t="s">
        <v>14</v>
      </c>
      <c r="F144" s="38">
        <v>42704</v>
      </c>
      <c r="G144" s="43"/>
    </row>
    <row r="145" spans="1:7" s="1" customFormat="1" ht="32.25" customHeight="1" thickBot="1" x14ac:dyDescent="0.35">
      <c r="A145" s="50" t="s">
        <v>449</v>
      </c>
      <c r="B145" s="54" t="s">
        <v>57</v>
      </c>
      <c r="C145" s="54" t="s">
        <v>62</v>
      </c>
      <c r="D145" s="54" t="s">
        <v>787</v>
      </c>
      <c r="E145" s="66" t="s">
        <v>25</v>
      </c>
      <c r="F145" s="67">
        <v>42585</v>
      </c>
      <c r="G145" s="67">
        <v>42564</v>
      </c>
    </row>
    <row r="146" spans="1:7" s="1" customFormat="1" ht="18.75" customHeight="1" x14ac:dyDescent="0.3">
      <c r="A146" s="68" t="s">
        <v>451</v>
      </c>
      <c r="B146" s="218" t="s">
        <v>57</v>
      </c>
      <c r="C146" s="218" t="s">
        <v>60</v>
      </c>
      <c r="D146" s="218" t="s">
        <v>786</v>
      </c>
      <c r="E146" s="69" t="s">
        <v>9</v>
      </c>
      <c r="F146" s="38">
        <v>42694</v>
      </c>
      <c r="G146" s="59"/>
    </row>
    <row r="147" spans="1:7" s="1" customFormat="1" ht="18.75" customHeight="1" x14ac:dyDescent="0.3">
      <c r="A147" s="32" t="s">
        <v>451</v>
      </c>
      <c r="B147" s="221"/>
      <c r="C147" s="221"/>
      <c r="D147" s="219"/>
      <c r="E147" s="32" t="s">
        <v>535</v>
      </c>
      <c r="F147" s="38">
        <v>42613</v>
      </c>
      <c r="G147" s="43"/>
    </row>
    <row r="148" spans="1:7" s="1" customFormat="1" ht="18.75" customHeight="1" x14ac:dyDescent="0.3">
      <c r="A148" s="32" t="s">
        <v>451</v>
      </c>
      <c r="B148" s="221"/>
      <c r="C148" s="221"/>
      <c r="D148" s="219"/>
      <c r="E148" s="32" t="s">
        <v>12</v>
      </c>
      <c r="F148" s="38">
        <v>42694</v>
      </c>
      <c r="G148" s="43"/>
    </row>
    <row r="149" spans="1:7" s="1" customFormat="1" ht="18.75" customHeight="1" thickBot="1" x14ac:dyDescent="0.35">
      <c r="A149" s="32" t="s">
        <v>451</v>
      </c>
      <c r="B149" s="221"/>
      <c r="C149" s="221"/>
      <c r="D149" s="220"/>
      <c r="E149" s="68" t="s">
        <v>538</v>
      </c>
      <c r="F149" s="38">
        <v>42694</v>
      </c>
      <c r="G149" s="43"/>
    </row>
    <row r="150" spans="1:7" s="1" customFormat="1" ht="18.75" customHeight="1" x14ac:dyDescent="0.3">
      <c r="A150" s="50" t="s">
        <v>451</v>
      </c>
      <c r="B150" s="218" t="s">
        <v>57</v>
      </c>
      <c r="C150" s="219" t="s">
        <v>452</v>
      </c>
      <c r="D150" s="218" t="s">
        <v>888</v>
      </c>
      <c r="E150" s="64" t="s">
        <v>9</v>
      </c>
      <c r="F150" s="67">
        <v>42682</v>
      </c>
      <c r="G150" s="70"/>
    </row>
    <row r="151" spans="1:7" s="1" customFormat="1" ht="18.75" customHeight="1" x14ac:dyDescent="0.3">
      <c r="A151" s="32" t="s">
        <v>451</v>
      </c>
      <c r="B151" s="219"/>
      <c r="C151" s="219"/>
      <c r="D151" s="219"/>
      <c r="E151" s="71" t="s">
        <v>535</v>
      </c>
      <c r="F151" s="38">
        <v>42613</v>
      </c>
      <c r="G151" s="43"/>
    </row>
    <row r="152" spans="1:7" s="1" customFormat="1" ht="18.75" customHeight="1" x14ac:dyDescent="0.3">
      <c r="A152" s="32" t="s">
        <v>451</v>
      </c>
      <c r="B152" s="219"/>
      <c r="C152" s="219"/>
      <c r="D152" s="219"/>
      <c r="E152" s="71" t="s">
        <v>10</v>
      </c>
      <c r="F152" s="67">
        <v>42682</v>
      </c>
      <c r="G152" s="43"/>
    </row>
    <row r="153" spans="1:7" s="1" customFormat="1" ht="18.75" customHeight="1" x14ac:dyDescent="0.3">
      <c r="A153" s="32" t="s">
        <v>451</v>
      </c>
      <c r="B153" s="219"/>
      <c r="C153" s="219"/>
      <c r="D153" s="219"/>
      <c r="E153" s="71" t="s">
        <v>11</v>
      </c>
      <c r="F153" s="67">
        <v>42682</v>
      </c>
      <c r="G153" s="43"/>
    </row>
    <row r="154" spans="1:7" s="1" customFormat="1" ht="18.75" customHeight="1" x14ac:dyDescent="0.3">
      <c r="A154" s="32" t="s">
        <v>451</v>
      </c>
      <c r="B154" s="219"/>
      <c r="C154" s="219"/>
      <c r="D154" s="219"/>
      <c r="E154" s="71" t="s">
        <v>12</v>
      </c>
      <c r="F154" s="67">
        <v>42682</v>
      </c>
      <c r="G154" s="43"/>
    </row>
    <row r="155" spans="1:7" s="1" customFormat="1" ht="18.75" customHeight="1" x14ac:dyDescent="0.3">
      <c r="A155" s="32" t="s">
        <v>451</v>
      </c>
      <c r="B155" s="219"/>
      <c r="C155" s="219"/>
      <c r="D155" s="219"/>
      <c r="E155" s="71" t="s">
        <v>531</v>
      </c>
      <c r="F155" s="43"/>
      <c r="G155" s="38">
        <v>42625</v>
      </c>
    </row>
    <row r="156" spans="1:7" s="1" customFormat="1" ht="19.5" customHeight="1" thickBot="1" x14ac:dyDescent="0.35">
      <c r="A156" s="32" t="s">
        <v>451</v>
      </c>
      <c r="B156" s="220"/>
      <c r="C156" s="220"/>
      <c r="D156" s="220"/>
      <c r="E156" s="65" t="s">
        <v>538</v>
      </c>
      <c r="F156" s="67">
        <v>42682</v>
      </c>
      <c r="G156" s="43"/>
    </row>
    <row r="157" spans="1:7" s="1" customFormat="1" ht="18.75" customHeight="1" x14ac:dyDescent="0.3">
      <c r="A157" s="32" t="s">
        <v>451</v>
      </c>
      <c r="B157" s="218" t="s">
        <v>57</v>
      </c>
      <c r="C157" s="218" t="s">
        <v>61</v>
      </c>
      <c r="D157" s="218" t="s">
        <v>785</v>
      </c>
      <c r="E157" s="72" t="s">
        <v>9</v>
      </c>
      <c r="F157" s="38">
        <v>42704</v>
      </c>
      <c r="G157" s="43"/>
    </row>
    <row r="158" spans="1:7" s="1" customFormat="1" ht="18.75" customHeight="1" x14ac:dyDescent="0.3">
      <c r="A158" s="32" t="s">
        <v>451</v>
      </c>
      <c r="B158" s="219"/>
      <c r="C158" s="219"/>
      <c r="D158" s="219"/>
      <c r="E158" s="71" t="s">
        <v>535</v>
      </c>
      <c r="F158" s="38">
        <v>42613</v>
      </c>
      <c r="G158" s="43"/>
    </row>
    <row r="159" spans="1:7" s="1" customFormat="1" ht="18.75" customHeight="1" x14ac:dyDescent="0.3">
      <c r="A159" s="32" t="s">
        <v>451</v>
      </c>
      <c r="B159" s="219"/>
      <c r="C159" s="219"/>
      <c r="D159" s="219"/>
      <c r="E159" s="71" t="s">
        <v>10</v>
      </c>
      <c r="F159" s="38">
        <v>42704</v>
      </c>
      <c r="G159" s="43"/>
    </row>
    <row r="160" spans="1:7" s="1" customFormat="1" ht="18.75" customHeight="1" x14ac:dyDescent="0.3">
      <c r="A160" s="32" t="s">
        <v>451</v>
      </c>
      <c r="B160" s="219"/>
      <c r="C160" s="219"/>
      <c r="D160" s="219"/>
      <c r="E160" s="71" t="s">
        <v>11</v>
      </c>
      <c r="F160" s="38">
        <v>42704</v>
      </c>
      <c r="G160" s="43"/>
    </row>
    <row r="161" spans="1:7" s="1" customFormat="1" ht="18.75" customHeight="1" x14ac:dyDescent="0.3">
      <c r="A161" s="32" t="s">
        <v>451</v>
      </c>
      <c r="B161" s="219"/>
      <c r="C161" s="219"/>
      <c r="D161" s="219"/>
      <c r="E161" s="71" t="s">
        <v>12</v>
      </c>
      <c r="F161" s="38">
        <v>42704</v>
      </c>
      <c r="G161" s="43"/>
    </row>
    <row r="162" spans="1:7" s="1" customFormat="1" ht="19.5" customHeight="1" thickBot="1" x14ac:dyDescent="0.35">
      <c r="A162" s="32" t="s">
        <v>451</v>
      </c>
      <c r="B162" s="220"/>
      <c r="C162" s="220"/>
      <c r="D162" s="220"/>
      <c r="E162" s="65" t="s">
        <v>538</v>
      </c>
      <c r="F162" s="38">
        <v>42704</v>
      </c>
      <c r="G162" s="43"/>
    </row>
    <row r="163" spans="1:7" s="1" customFormat="1" ht="18.75" customHeight="1" x14ac:dyDescent="0.3">
      <c r="A163" s="32" t="s">
        <v>451</v>
      </c>
      <c r="B163" s="218" t="s">
        <v>57</v>
      </c>
      <c r="C163" s="218" t="s">
        <v>453</v>
      </c>
      <c r="D163" s="218" t="s">
        <v>787</v>
      </c>
      <c r="E163" s="72" t="s">
        <v>9</v>
      </c>
      <c r="F163" s="38">
        <v>42653</v>
      </c>
      <c r="G163" s="38">
        <v>42612</v>
      </c>
    </row>
    <row r="164" spans="1:7" s="1" customFormat="1" ht="18.75" customHeight="1" x14ac:dyDescent="0.3">
      <c r="A164" s="32" t="s">
        <v>451</v>
      </c>
      <c r="B164" s="219"/>
      <c r="C164" s="219"/>
      <c r="D164" s="219"/>
      <c r="E164" s="71" t="s">
        <v>535</v>
      </c>
      <c r="F164" s="38">
        <v>42613</v>
      </c>
      <c r="G164" s="43"/>
    </row>
    <row r="165" spans="1:7" s="1" customFormat="1" ht="18.75" customHeight="1" x14ac:dyDescent="0.3">
      <c r="A165" s="32" t="s">
        <v>451</v>
      </c>
      <c r="B165" s="219"/>
      <c r="C165" s="219"/>
      <c r="D165" s="219"/>
      <c r="E165" s="71" t="s">
        <v>10</v>
      </c>
      <c r="F165" s="38">
        <v>42613</v>
      </c>
      <c r="G165" s="43"/>
    </row>
    <row r="166" spans="1:7" s="1" customFormat="1" ht="18.75" customHeight="1" x14ac:dyDescent="0.3">
      <c r="A166" s="32" t="s">
        <v>451</v>
      </c>
      <c r="B166" s="219"/>
      <c r="C166" s="219"/>
      <c r="D166" s="219"/>
      <c r="E166" s="71" t="s">
        <v>11</v>
      </c>
      <c r="F166" s="38">
        <v>42613</v>
      </c>
      <c r="G166" s="43"/>
    </row>
    <row r="167" spans="1:7" s="1" customFormat="1" ht="18.75" customHeight="1" x14ac:dyDescent="0.3">
      <c r="A167" s="68" t="s">
        <v>451</v>
      </c>
      <c r="B167" s="220"/>
      <c r="C167" s="219"/>
      <c r="D167" s="220"/>
      <c r="E167" s="73" t="s">
        <v>12</v>
      </c>
      <c r="F167" s="38">
        <v>42613</v>
      </c>
      <c r="G167" s="59"/>
    </row>
    <row r="168" spans="1:7" s="1" customFormat="1" ht="18.75" customHeight="1" x14ac:dyDescent="0.3">
      <c r="A168" s="32" t="s">
        <v>74</v>
      </c>
      <c r="B168" s="221" t="s">
        <v>74</v>
      </c>
      <c r="C168" s="221" t="s">
        <v>63</v>
      </c>
      <c r="D168" s="218" t="s">
        <v>539</v>
      </c>
      <c r="E168" s="32" t="s">
        <v>535</v>
      </c>
      <c r="F168" s="38">
        <v>42645</v>
      </c>
      <c r="G168" s="43" t="s">
        <v>949</v>
      </c>
    </row>
    <row r="169" spans="1:7" s="1" customFormat="1" ht="18.75" customHeight="1" x14ac:dyDescent="0.3">
      <c r="A169" s="32" t="s">
        <v>74</v>
      </c>
      <c r="B169" s="221"/>
      <c r="C169" s="221"/>
      <c r="D169" s="220"/>
      <c r="E169" s="32" t="s">
        <v>25</v>
      </c>
      <c r="F169" s="38">
        <v>42645</v>
      </c>
      <c r="G169" s="43"/>
    </row>
    <row r="170" spans="1:7" s="1" customFormat="1" ht="24" customHeight="1" x14ac:dyDescent="0.3">
      <c r="A170" s="32" t="s">
        <v>74</v>
      </c>
      <c r="B170" s="221" t="s">
        <v>74</v>
      </c>
      <c r="C170" s="222" t="s">
        <v>64</v>
      </c>
      <c r="D170" s="218" t="s">
        <v>788</v>
      </c>
      <c r="E170" s="32" t="s">
        <v>535</v>
      </c>
      <c r="F170" s="38">
        <v>42612</v>
      </c>
      <c r="G170" s="38">
        <v>42585</v>
      </c>
    </row>
    <row r="171" spans="1:7" s="1" customFormat="1" ht="24" customHeight="1" x14ac:dyDescent="0.3">
      <c r="A171" s="32" t="s">
        <v>74</v>
      </c>
      <c r="B171" s="221"/>
      <c r="C171" s="222"/>
      <c r="D171" s="219"/>
      <c r="E171" s="32" t="s">
        <v>11</v>
      </c>
      <c r="F171" s="38">
        <v>42612</v>
      </c>
      <c r="G171" s="38">
        <v>42585</v>
      </c>
    </row>
    <row r="172" spans="1:7" s="1" customFormat="1" ht="24" customHeight="1" x14ac:dyDescent="0.3">
      <c r="A172" s="32" t="s">
        <v>74</v>
      </c>
      <c r="B172" s="221"/>
      <c r="C172" s="222"/>
      <c r="D172" s="220"/>
      <c r="E172" s="32" t="s">
        <v>12</v>
      </c>
      <c r="F172" s="38">
        <v>42612</v>
      </c>
      <c r="G172" s="38">
        <v>42585</v>
      </c>
    </row>
    <row r="173" spans="1:7" s="1" customFormat="1" ht="18.75" customHeight="1" x14ac:dyDescent="0.3">
      <c r="A173" s="32" t="s">
        <v>74</v>
      </c>
      <c r="B173" s="36" t="s">
        <v>74</v>
      </c>
      <c r="C173" s="36" t="s">
        <v>65</v>
      </c>
      <c r="D173" s="36" t="s">
        <v>539</v>
      </c>
      <c r="E173" s="32" t="s">
        <v>25</v>
      </c>
      <c r="F173" s="38">
        <v>42585</v>
      </c>
      <c r="G173" s="38">
        <v>42593</v>
      </c>
    </row>
    <row r="174" spans="1:7" s="1" customFormat="1" ht="18.75" customHeight="1" x14ac:dyDescent="0.3">
      <c r="A174" s="32" t="s">
        <v>74</v>
      </c>
      <c r="B174" s="36" t="s">
        <v>74</v>
      </c>
      <c r="C174" s="36" t="s">
        <v>887</v>
      </c>
      <c r="D174" s="58"/>
      <c r="E174" s="71" t="s">
        <v>535</v>
      </c>
      <c r="F174" s="38"/>
      <c r="G174" s="43" t="s">
        <v>950</v>
      </c>
    </row>
    <row r="175" spans="1:7" s="1" customFormat="1" ht="18.75" customHeight="1" x14ac:dyDescent="0.3">
      <c r="A175" s="32" t="s">
        <v>74</v>
      </c>
      <c r="B175" s="36" t="s">
        <v>74</v>
      </c>
      <c r="C175" s="36" t="s">
        <v>887</v>
      </c>
      <c r="D175" s="58"/>
      <c r="E175" s="73" t="s">
        <v>12</v>
      </c>
      <c r="F175" s="38"/>
      <c r="G175" s="43" t="s">
        <v>950</v>
      </c>
    </row>
    <row r="176" spans="1:7" s="1" customFormat="1" ht="18.75" customHeight="1" x14ac:dyDescent="0.3">
      <c r="A176" s="32" t="s">
        <v>74</v>
      </c>
      <c r="B176" s="221" t="s">
        <v>74</v>
      </c>
      <c r="C176" s="221" t="s">
        <v>66</v>
      </c>
      <c r="D176" s="218" t="s">
        <v>788</v>
      </c>
      <c r="E176" s="32" t="s">
        <v>535</v>
      </c>
      <c r="F176" s="38" t="s">
        <v>903</v>
      </c>
      <c r="G176" s="43"/>
    </row>
    <row r="177" spans="1:7" s="1" customFormat="1" ht="30.75" customHeight="1" x14ac:dyDescent="0.3">
      <c r="A177" s="32" t="s">
        <v>74</v>
      </c>
      <c r="B177" s="221"/>
      <c r="C177" s="221"/>
      <c r="D177" s="220"/>
      <c r="E177" s="32" t="s">
        <v>12</v>
      </c>
      <c r="F177" s="38" t="s">
        <v>903</v>
      </c>
      <c r="G177" s="43"/>
    </row>
    <row r="178" spans="1:7" s="1" customFormat="1" ht="31.5" customHeight="1" x14ac:dyDescent="0.3">
      <c r="A178" s="32" t="s">
        <v>74</v>
      </c>
      <c r="B178" s="221" t="s">
        <v>75</v>
      </c>
      <c r="C178" s="221" t="s">
        <v>67</v>
      </c>
      <c r="D178" s="218" t="s">
        <v>539</v>
      </c>
      <c r="E178" s="32" t="s">
        <v>12</v>
      </c>
      <c r="F178" s="38">
        <v>42585</v>
      </c>
      <c r="G178" s="38">
        <v>42593</v>
      </c>
    </row>
    <row r="179" spans="1:7" s="1" customFormat="1" ht="18.75" customHeight="1" x14ac:dyDescent="0.3">
      <c r="A179" s="32" t="s">
        <v>74</v>
      </c>
      <c r="B179" s="221"/>
      <c r="C179" s="221"/>
      <c r="D179" s="220"/>
      <c r="E179" s="32" t="s">
        <v>25</v>
      </c>
      <c r="F179" s="38">
        <v>42585</v>
      </c>
      <c r="G179" s="38">
        <v>42593</v>
      </c>
    </row>
    <row r="180" spans="1:7" s="1" customFormat="1" ht="18.75" customHeight="1" x14ac:dyDescent="0.3">
      <c r="A180" s="32" t="s">
        <v>74</v>
      </c>
      <c r="B180" s="36" t="s">
        <v>74</v>
      </c>
      <c r="C180" s="36" t="s">
        <v>68</v>
      </c>
      <c r="D180" s="36" t="s">
        <v>539</v>
      </c>
      <c r="E180" s="32" t="s">
        <v>25</v>
      </c>
      <c r="F180" s="38">
        <v>42585</v>
      </c>
      <c r="G180" s="38">
        <v>42593</v>
      </c>
    </row>
    <row r="181" spans="1:7" s="1" customFormat="1" ht="18.75" customHeight="1" x14ac:dyDescent="0.3">
      <c r="A181" s="32" t="s">
        <v>74</v>
      </c>
      <c r="B181" s="36" t="s">
        <v>74</v>
      </c>
      <c r="C181" s="36" t="s">
        <v>69</v>
      </c>
      <c r="D181" s="36" t="s">
        <v>788</v>
      </c>
      <c r="E181" s="32" t="s">
        <v>535</v>
      </c>
      <c r="F181" s="38" t="s">
        <v>903</v>
      </c>
      <c r="G181" s="43"/>
    </row>
    <row r="182" spans="1:7" s="1" customFormat="1" ht="18.75" customHeight="1" x14ac:dyDescent="0.3">
      <c r="A182" s="32" t="s">
        <v>74</v>
      </c>
      <c r="B182" s="36" t="s">
        <v>74</v>
      </c>
      <c r="C182" s="36" t="s">
        <v>70</v>
      </c>
      <c r="D182" s="36" t="s">
        <v>539</v>
      </c>
      <c r="E182" s="32" t="s">
        <v>25</v>
      </c>
      <c r="F182" s="38">
        <v>42585</v>
      </c>
      <c r="G182" s="38">
        <v>42593</v>
      </c>
    </row>
    <row r="183" spans="1:7" s="1" customFormat="1" ht="18.75" customHeight="1" x14ac:dyDescent="0.3">
      <c r="A183" s="32" t="s">
        <v>74</v>
      </c>
      <c r="B183" s="221" t="s">
        <v>74</v>
      </c>
      <c r="C183" s="221" t="s">
        <v>71</v>
      </c>
      <c r="D183" s="218" t="s">
        <v>539</v>
      </c>
      <c r="E183" s="32" t="s">
        <v>535</v>
      </c>
      <c r="F183" s="38">
        <v>42645</v>
      </c>
      <c r="G183" s="43" t="s">
        <v>949</v>
      </c>
    </row>
    <row r="184" spans="1:7" s="1" customFormat="1" ht="18.75" customHeight="1" x14ac:dyDescent="0.3">
      <c r="A184" s="32" t="s">
        <v>74</v>
      </c>
      <c r="B184" s="221"/>
      <c r="C184" s="221"/>
      <c r="D184" s="220"/>
      <c r="E184" s="32" t="s">
        <v>25</v>
      </c>
      <c r="F184" s="38">
        <v>42645</v>
      </c>
      <c r="G184" s="43"/>
    </row>
    <row r="185" spans="1:7" s="1" customFormat="1" ht="35.25" customHeight="1" x14ac:dyDescent="0.3">
      <c r="A185" s="32" t="s">
        <v>74</v>
      </c>
      <c r="B185" s="221" t="s">
        <v>74</v>
      </c>
      <c r="C185" s="221" t="s">
        <v>902</v>
      </c>
      <c r="D185" s="218" t="s">
        <v>539</v>
      </c>
      <c r="E185" s="32" t="s">
        <v>535</v>
      </c>
      <c r="F185" s="38">
        <v>42645</v>
      </c>
      <c r="G185" s="43"/>
    </row>
    <row r="186" spans="1:7" s="1" customFormat="1" ht="18.75" customHeight="1" x14ac:dyDescent="0.3">
      <c r="A186" s="32" t="s">
        <v>74</v>
      </c>
      <c r="B186" s="221"/>
      <c r="C186" s="221"/>
      <c r="D186" s="219"/>
      <c r="E186" s="32" t="s">
        <v>11</v>
      </c>
      <c r="F186" s="38">
        <v>42645</v>
      </c>
      <c r="G186" s="43"/>
    </row>
    <row r="187" spans="1:7" s="1" customFormat="1" ht="18.75" customHeight="1" x14ac:dyDescent="0.3">
      <c r="A187" s="32" t="s">
        <v>74</v>
      </c>
      <c r="B187" s="221"/>
      <c r="C187" s="221"/>
      <c r="D187" s="220"/>
      <c r="E187" s="32" t="s">
        <v>25</v>
      </c>
      <c r="F187" s="38">
        <v>42645</v>
      </c>
      <c r="G187" s="43"/>
    </row>
    <row r="188" spans="1:7" s="1" customFormat="1" ht="18.75" customHeight="1" x14ac:dyDescent="0.3">
      <c r="A188" s="32" t="s">
        <v>74</v>
      </c>
      <c r="B188" s="221" t="s">
        <v>74</v>
      </c>
      <c r="C188" s="221" t="s">
        <v>72</v>
      </c>
      <c r="D188" s="218" t="s">
        <v>539</v>
      </c>
      <c r="E188" s="32" t="s">
        <v>535</v>
      </c>
      <c r="F188" s="38">
        <v>42645</v>
      </c>
      <c r="G188" s="43"/>
    </row>
    <row r="189" spans="1:7" s="1" customFormat="1" ht="18.75" customHeight="1" thickBot="1" x14ac:dyDescent="0.35">
      <c r="A189" s="32" t="s">
        <v>74</v>
      </c>
      <c r="B189" s="221"/>
      <c r="C189" s="221"/>
      <c r="D189" s="220"/>
      <c r="E189" s="68" t="s">
        <v>25</v>
      </c>
      <c r="F189" s="38">
        <v>42645</v>
      </c>
      <c r="G189" s="43"/>
    </row>
    <row r="190" spans="1:7" s="1" customFormat="1" ht="32.25" customHeight="1" x14ac:dyDescent="0.3">
      <c r="A190" s="32" t="s">
        <v>74</v>
      </c>
      <c r="B190" s="221" t="s">
        <v>74</v>
      </c>
      <c r="C190" s="221" t="s">
        <v>73</v>
      </c>
      <c r="D190" s="218" t="s">
        <v>788</v>
      </c>
      <c r="E190" s="64" t="s">
        <v>9</v>
      </c>
      <c r="F190" s="38">
        <v>42595</v>
      </c>
      <c r="G190" s="38">
        <v>42591</v>
      </c>
    </row>
    <row r="191" spans="1:7" s="1" customFormat="1" ht="18.75" customHeight="1" x14ac:dyDescent="0.3">
      <c r="A191" s="32" t="s">
        <v>74</v>
      </c>
      <c r="B191" s="221"/>
      <c r="C191" s="221"/>
      <c r="D191" s="219"/>
      <c r="E191" s="71" t="s">
        <v>535</v>
      </c>
      <c r="F191" s="38">
        <v>42595</v>
      </c>
      <c r="G191" s="43" t="s">
        <v>941</v>
      </c>
    </row>
    <row r="192" spans="1:7" s="1" customFormat="1" ht="31.5" customHeight="1" x14ac:dyDescent="0.3">
      <c r="A192" s="32" t="s">
        <v>74</v>
      </c>
      <c r="B192" s="221"/>
      <c r="C192" s="221"/>
      <c r="D192" s="219"/>
      <c r="E192" s="71" t="s">
        <v>12</v>
      </c>
      <c r="F192" s="38">
        <v>42595</v>
      </c>
      <c r="G192" s="43" t="s">
        <v>941</v>
      </c>
    </row>
    <row r="193" spans="1:7" s="1" customFormat="1" ht="17.25" customHeight="1" thickBot="1" x14ac:dyDescent="0.35">
      <c r="A193" s="32" t="s">
        <v>74</v>
      </c>
      <c r="B193" s="221"/>
      <c r="C193" s="221"/>
      <c r="D193" s="220"/>
      <c r="E193" s="65" t="s">
        <v>25</v>
      </c>
      <c r="F193" s="38">
        <v>42595</v>
      </c>
      <c r="G193" s="38">
        <v>42591</v>
      </c>
    </row>
    <row r="194" spans="1:7" s="1" customFormat="1" ht="33" customHeight="1" x14ac:dyDescent="0.3">
      <c r="A194" s="29" t="s">
        <v>454</v>
      </c>
      <c r="B194" s="219" t="s">
        <v>455</v>
      </c>
      <c r="C194" s="219" t="s">
        <v>456</v>
      </c>
      <c r="D194" s="218" t="s">
        <v>788</v>
      </c>
      <c r="E194" s="69" t="s">
        <v>9</v>
      </c>
      <c r="F194" s="74" t="s">
        <v>904</v>
      </c>
      <c r="G194" s="75"/>
    </row>
    <row r="195" spans="1:7" s="1" customFormat="1" ht="30.75" customHeight="1" x14ac:dyDescent="0.3">
      <c r="A195" s="32" t="s">
        <v>454</v>
      </c>
      <c r="B195" s="221"/>
      <c r="C195" s="221"/>
      <c r="D195" s="219"/>
      <c r="E195" s="71" t="s">
        <v>535</v>
      </c>
      <c r="F195" s="74" t="s">
        <v>904</v>
      </c>
      <c r="G195" s="23">
        <v>42626</v>
      </c>
    </row>
    <row r="196" spans="1:7" s="1" customFormat="1" ht="17.25" customHeight="1" x14ac:dyDescent="0.3">
      <c r="A196" s="32" t="s">
        <v>454</v>
      </c>
      <c r="B196" s="221"/>
      <c r="C196" s="221"/>
      <c r="D196" s="219"/>
      <c r="E196" s="71" t="s">
        <v>10</v>
      </c>
      <c r="F196" s="74" t="s">
        <v>904</v>
      </c>
      <c r="G196" s="24"/>
    </row>
    <row r="197" spans="1:7" s="1" customFormat="1" ht="17.25" customHeight="1" x14ac:dyDescent="0.3">
      <c r="A197" s="32" t="s">
        <v>454</v>
      </c>
      <c r="B197" s="221"/>
      <c r="C197" s="221"/>
      <c r="D197" s="219"/>
      <c r="E197" s="71" t="s">
        <v>11</v>
      </c>
      <c r="F197" s="74" t="s">
        <v>904</v>
      </c>
      <c r="G197" s="24"/>
    </row>
    <row r="198" spans="1:7" s="1" customFormat="1" ht="17.25" customHeight="1" thickBot="1" x14ac:dyDescent="0.35">
      <c r="A198" s="32" t="s">
        <v>454</v>
      </c>
      <c r="B198" s="221"/>
      <c r="C198" s="221"/>
      <c r="D198" s="220"/>
      <c r="E198" s="65" t="s">
        <v>12</v>
      </c>
      <c r="F198" s="74" t="s">
        <v>904</v>
      </c>
      <c r="G198" s="24"/>
    </row>
    <row r="199" spans="1:7" s="1" customFormat="1" ht="30" customHeight="1" x14ac:dyDescent="0.3">
      <c r="A199" s="29" t="s">
        <v>454</v>
      </c>
      <c r="B199" s="219" t="s">
        <v>455</v>
      </c>
      <c r="C199" s="219" t="s">
        <v>457</v>
      </c>
      <c r="D199" s="218" t="s">
        <v>788</v>
      </c>
      <c r="E199" s="69" t="s">
        <v>9</v>
      </c>
      <c r="F199" s="74" t="s">
        <v>904</v>
      </c>
      <c r="G199" s="75"/>
    </row>
    <row r="200" spans="1:7" s="1" customFormat="1" ht="17.25" customHeight="1" x14ac:dyDescent="0.3">
      <c r="A200" s="32" t="s">
        <v>454</v>
      </c>
      <c r="B200" s="221"/>
      <c r="C200" s="221"/>
      <c r="D200" s="219"/>
      <c r="E200" s="71" t="s">
        <v>535</v>
      </c>
      <c r="F200" s="74" t="s">
        <v>904</v>
      </c>
      <c r="G200" s="24"/>
    </row>
    <row r="201" spans="1:7" s="1" customFormat="1" ht="17.25" customHeight="1" thickBot="1" x14ac:dyDescent="0.35">
      <c r="A201" s="32" t="s">
        <v>454</v>
      </c>
      <c r="B201" s="221"/>
      <c r="C201" s="221"/>
      <c r="D201" s="220"/>
      <c r="E201" s="65" t="s">
        <v>12</v>
      </c>
      <c r="F201" s="74" t="s">
        <v>904</v>
      </c>
      <c r="G201" s="24"/>
    </row>
    <row r="202" spans="1:7" s="1" customFormat="1" ht="33" customHeight="1" x14ac:dyDescent="0.3">
      <c r="A202" s="29" t="s">
        <v>454</v>
      </c>
      <c r="B202" s="219" t="s">
        <v>455</v>
      </c>
      <c r="C202" s="219" t="s">
        <v>458</v>
      </c>
      <c r="D202" s="218" t="s">
        <v>788</v>
      </c>
      <c r="E202" s="69" t="s">
        <v>9</v>
      </c>
      <c r="F202" s="74">
        <v>42615</v>
      </c>
      <c r="G202" s="75"/>
    </row>
    <row r="203" spans="1:7" s="1" customFormat="1" ht="17.25" customHeight="1" x14ac:dyDescent="0.3">
      <c r="A203" s="32" t="s">
        <v>454</v>
      </c>
      <c r="B203" s="221"/>
      <c r="C203" s="221"/>
      <c r="D203" s="219"/>
      <c r="E203" s="71" t="s">
        <v>535</v>
      </c>
      <c r="F203" s="74">
        <v>42615</v>
      </c>
      <c r="G203" s="23">
        <v>42606</v>
      </c>
    </row>
    <row r="204" spans="1:7" s="1" customFormat="1" ht="17.25" customHeight="1" thickBot="1" x14ac:dyDescent="0.35">
      <c r="A204" s="32" t="s">
        <v>454</v>
      </c>
      <c r="B204" s="221"/>
      <c r="C204" s="221"/>
      <c r="D204" s="220"/>
      <c r="E204" s="65" t="s">
        <v>12</v>
      </c>
      <c r="F204" s="74">
        <v>42615</v>
      </c>
      <c r="G204" s="76">
        <v>42626</v>
      </c>
    </row>
    <row r="205" spans="1:7" s="1" customFormat="1" ht="31.5" customHeight="1" x14ac:dyDescent="0.3">
      <c r="A205" s="29" t="s">
        <v>454</v>
      </c>
      <c r="B205" s="219" t="s">
        <v>455</v>
      </c>
      <c r="C205" s="219" t="s">
        <v>459</v>
      </c>
      <c r="D205" s="218" t="s">
        <v>788</v>
      </c>
      <c r="E205" s="69" t="s">
        <v>9</v>
      </c>
      <c r="F205" s="74">
        <v>42615</v>
      </c>
      <c r="G205" s="75"/>
    </row>
    <row r="206" spans="1:7" s="1" customFormat="1" ht="17.25" customHeight="1" x14ac:dyDescent="0.3">
      <c r="A206" s="32" t="s">
        <v>454</v>
      </c>
      <c r="B206" s="221"/>
      <c r="C206" s="221"/>
      <c r="D206" s="219"/>
      <c r="E206" s="71" t="s">
        <v>535</v>
      </c>
      <c r="F206" s="74">
        <v>42615</v>
      </c>
      <c r="G206" s="23">
        <v>42606</v>
      </c>
    </row>
    <row r="207" spans="1:7" s="1" customFormat="1" ht="17.25" customHeight="1" thickBot="1" x14ac:dyDescent="0.35">
      <c r="A207" s="32" t="s">
        <v>454</v>
      </c>
      <c r="B207" s="221"/>
      <c r="C207" s="221"/>
      <c r="D207" s="220"/>
      <c r="E207" s="65" t="s">
        <v>12</v>
      </c>
      <c r="F207" s="74">
        <v>42615</v>
      </c>
      <c r="G207" s="76">
        <v>42626</v>
      </c>
    </row>
    <row r="208" spans="1:7" s="1" customFormat="1" ht="17.25" customHeight="1" thickBot="1" x14ac:dyDescent="0.35">
      <c r="A208" s="50" t="s">
        <v>454</v>
      </c>
      <c r="B208" s="54" t="s">
        <v>75</v>
      </c>
      <c r="C208" s="77" t="s">
        <v>460</v>
      </c>
      <c r="D208" s="36" t="s">
        <v>788</v>
      </c>
      <c r="E208" s="66" t="s">
        <v>535</v>
      </c>
      <c r="F208" s="38">
        <v>42612</v>
      </c>
      <c r="G208" s="43" t="s">
        <v>941</v>
      </c>
    </row>
    <row r="209" spans="1:7" s="1" customFormat="1" ht="17.25" customHeight="1" thickBot="1" x14ac:dyDescent="0.35">
      <c r="A209" s="32" t="s">
        <v>454</v>
      </c>
      <c r="B209" s="36" t="s">
        <v>75</v>
      </c>
      <c r="C209" s="78" t="s">
        <v>461</v>
      </c>
      <c r="D209" s="36" t="s">
        <v>788</v>
      </c>
      <c r="E209" s="79" t="s">
        <v>535</v>
      </c>
      <c r="F209" s="38">
        <v>42612</v>
      </c>
      <c r="G209" s="43" t="s">
        <v>941</v>
      </c>
    </row>
    <row r="210" spans="1:7" s="1" customFormat="1" ht="17.25" customHeight="1" x14ac:dyDescent="0.3">
      <c r="A210" s="68" t="s">
        <v>454</v>
      </c>
      <c r="B210" s="218" t="s">
        <v>75</v>
      </c>
      <c r="C210" s="218" t="s">
        <v>462</v>
      </c>
      <c r="D210" s="218" t="s">
        <v>788</v>
      </c>
      <c r="E210" s="69" t="s">
        <v>535</v>
      </c>
      <c r="F210" s="74" t="s">
        <v>964</v>
      </c>
      <c r="G210" s="60"/>
    </row>
    <row r="211" spans="1:7" s="1" customFormat="1" ht="17.25" customHeight="1" thickBot="1" x14ac:dyDescent="0.35">
      <c r="A211" s="32" t="s">
        <v>454</v>
      </c>
      <c r="B211" s="221"/>
      <c r="C211" s="221"/>
      <c r="D211" s="220"/>
      <c r="E211" s="65" t="s">
        <v>25</v>
      </c>
      <c r="F211" s="74">
        <v>42615</v>
      </c>
      <c r="G211" s="24" t="s">
        <v>948</v>
      </c>
    </row>
    <row r="212" spans="1:7" s="1" customFormat="1" ht="33" customHeight="1" thickBot="1" x14ac:dyDescent="0.35">
      <c r="A212" s="50" t="s">
        <v>454</v>
      </c>
      <c r="B212" s="54" t="s">
        <v>75</v>
      </c>
      <c r="C212" s="54" t="s">
        <v>463</v>
      </c>
      <c r="D212" s="36" t="s">
        <v>788</v>
      </c>
      <c r="E212" s="66" t="s">
        <v>535</v>
      </c>
      <c r="F212" s="38">
        <v>42612</v>
      </c>
      <c r="G212" s="70" t="s">
        <v>942</v>
      </c>
    </row>
    <row r="213" spans="1:7" s="1" customFormat="1" ht="21.75" customHeight="1" x14ac:dyDescent="0.3">
      <c r="A213" s="68" t="s">
        <v>454</v>
      </c>
      <c r="B213" s="218" t="s">
        <v>75</v>
      </c>
      <c r="C213" s="218" t="s">
        <v>464</v>
      </c>
      <c r="D213" s="218" t="s">
        <v>539</v>
      </c>
      <c r="E213" s="63" t="s">
        <v>535</v>
      </c>
      <c r="F213" s="38">
        <v>42645</v>
      </c>
      <c r="G213" s="60" t="s">
        <v>949</v>
      </c>
    </row>
    <row r="214" spans="1:7" s="1" customFormat="1" ht="17.25" customHeight="1" x14ac:dyDescent="0.3">
      <c r="A214" s="32" t="s">
        <v>454</v>
      </c>
      <c r="B214" s="221"/>
      <c r="C214" s="221"/>
      <c r="D214" s="220"/>
      <c r="E214" s="32" t="s">
        <v>25</v>
      </c>
      <c r="F214" s="38">
        <v>42645</v>
      </c>
      <c r="G214" s="24"/>
    </row>
    <row r="215" spans="1:7" s="1" customFormat="1" ht="17.25" customHeight="1" x14ac:dyDescent="0.3">
      <c r="A215" s="29" t="s">
        <v>454</v>
      </c>
      <c r="B215" s="219" t="s">
        <v>75</v>
      </c>
      <c r="C215" s="219" t="s">
        <v>905</v>
      </c>
      <c r="D215" s="31"/>
      <c r="E215" s="63" t="s">
        <v>535</v>
      </c>
      <c r="F215" s="47"/>
      <c r="G215" s="75"/>
    </row>
    <row r="216" spans="1:7" s="1" customFormat="1" ht="17.25" customHeight="1" x14ac:dyDescent="0.3">
      <c r="A216" s="32" t="s">
        <v>454</v>
      </c>
      <c r="B216" s="221"/>
      <c r="C216" s="221"/>
      <c r="D216" s="36"/>
      <c r="E216" s="32" t="s">
        <v>12</v>
      </c>
      <c r="F216" s="43"/>
      <c r="G216" s="24"/>
    </row>
    <row r="217" spans="1:7" s="1" customFormat="1" ht="17.25" customHeight="1" x14ac:dyDescent="0.3">
      <c r="A217" s="29" t="s">
        <v>454</v>
      </c>
      <c r="B217" s="219" t="s">
        <v>75</v>
      </c>
      <c r="C217" s="219" t="s">
        <v>906</v>
      </c>
      <c r="D217" s="218" t="s">
        <v>539</v>
      </c>
      <c r="E217" s="63" t="s">
        <v>535</v>
      </c>
      <c r="F217" s="38">
        <v>42645</v>
      </c>
      <c r="G217" s="75"/>
    </row>
    <row r="218" spans="1:7" s="1" customFormat="1" ht="30" customHeight="1" x14ac:dyDescent="0.3">
      <c r="A218" s="32" t="s">
        <v>454</v>
      </c>
      <c r="B218" s="221"/>
      <c r="C218" s="221"/>
      <c r="D218" s="220"/>
      <c r="E218" s="32" t="s">
        <v>25</v>
      </c>
      <c r="F218" s="38">
        <v>42645</v>
      </c>
      <c r="G218" s="24"/>
    </row>
    <row r="219" spans="1:7" s="1" customFormat="1" ht="49.5" customHeight="1" thickBot="1" x14ac:dyDescent="0.35">
      <c r="A219" s="50" t="s">
        <v>454</v>
      </c>
      <c r="B219" s="54" t="s">
        <v>75</v>
      </c>
      <c r="C219" s="36" t="s">
        <v>907</v>
      </c>
      <c r="D219" s="36" t="s">
        <v>788</v>
      </c>
      <c r="E219" s="66" t="s">
        <v>535</v>
      </c>
      <c r="F219" s="38">
        <v>42612</v>
      </c>
      <c r="G219" s="80"/>
    </row>
    <row r="220" spans="1:7" s="1" customFormat="1" ht="31.5" customHeight="1" thickBot="1" x14ac:dyDescent="0.35">
      <c r="A220" s="50" t="s">
        <v>454</v>
      </c>
      <c r="B220" s="81" t="s">
        <v>75</v>
      </c>
      <c r="C220" s="82" t="s">
        <v>465</v>
      </c>
      <c r="D220" s="82" t="s">
        <v>908</v>
      </c>
      <c r="E220" s="32" t="s">
        <v>9</v>
      </c>
      <c r="F220" s="74"/>
      <c r="G220" s="75" t="s">
        <v>950</v>
      </c>
    </row>
    <row r="221" spans="1:7" s="1" customFormat="1" ht="17.25" customHeight="1" thickBot="1" x14ac:dyDescent="0.35">
      <c r="A221" s="68" t="s">
        <v>454</v>
      </c>
      <c r="B221" s="241" t="s">
        <v>75</v>
      </c>
      <c r="C221" s="219" t="s">
        <v>465</v>
      </c>
      <c r="D221" s="82" t="s">
        <v>908</v>
      </c>
      <c r="E221" s="69" t="s">
        <v>535</v>
      </c>
      <c r="F221" s="59"/>
      <c r="G221" s="75" t="s">
        <v>950</v>
      </c>
    </row>
    <row r="222" spans="1:7" s="1" customFormat="1" ht="17.25" customHeight="1" thickBot="1" x14ac:dyDescent="0.35">
      <c r="A222" s="32" t="s">
        <v>454</v>
      </c>
      <c r="B222" s="228"/>
      <c r="C222" s="221"/>
      <c r="D222" s="82" t="s">
        <v>908</v>
      </c>
      <c r="E222" s="83" t="s">
        <v>10</v>
      </c>
      <c r="F222" s="43"/>
      <c r="G222" s="75" t="s">
        <v>950</v>
      </c>
    </row>
    <row r="223" spans="1:7" s="1" customFormat="1" ht="17.25" customHeight="1" thickBot="1" x14ac:dyDescent="0.35">
      <c r="A223" s="32" t="s">
        <v>454</v>
      </c>
      <c r="B223" s="228"/>
      <c r="C223" s="221"/>
      <c r="D223" s="82" t="s">
        <v>908</v>
      </c>
      <c r="E223" s="83" t="s">
        <v>11</v>
      </c>
      <c r="F223" s="43"/>
      <c r="G223" s="75" t="s">
        <v>950</v>
      </c>
    </row>
    <row r="224" spans="1:7" s="1" customFormat="1" ht="17.25" customHeight="1" thickBot="1" x14ac:dyDescent="0.35">
      <c r="A224" s="32" t="s">
        <v>454</v>
      </c>
      <c r="B224" s="229"/>
      <c r="C224" s="240"/>
      <c r="D224" s="82" t="s">
        <v>908</v>
      </c>
      <c r="E224" s="84" t="s">
        <v>12</v>
      </c>
      <c r="F224" s="43"/>
      <c r="G224" s="75" t="s">
        <v>950</v>
      </c>
    </row>
    <row r="225" spans="1:7" s="1" customFormat="1" ht="30" customHeight="1" x14ac:dyDescent="0.3">
      <c r="A225" s="29" t="s">
        <v>454</v>
      </c>
      <c r="B225" s="219" t="s">
        <v>75</v>
      </c>
      <c r="C225" s="219" t="s">
        <v>466</v>
      </c>
      <c r="D225" s="218" t="s">
        <v>788</v>
      </c>
      <c r="E225" s="69" t="s">
        <v>9</v>
      </c>
      <c r="F225" s="215">
        <v>42612</v>
      </c>
      <c r="G225" s="75"/>
    </row>
    <row r="226" spans="1:7" s="1" customFormat="1" ht="17.25" customHeight="1" x14ac:dyDescent="0.3">
      <c r="A226" s="32" t="s">
        <v>454</v>
      </c>
      <c r="B226" s="221"/>
      <c r="C226" s="221"/>
      <c r="D226" s="219"/>
      <c r="E226" s="71" t="s">
        <v>535</v>
      </c>
      <c r="F226" s="216"/>
      <c r="G226" s="23">
        <v>42606</v>
      </c>
    </row>
    <row r="227" spans="1:7" s="1" customFormat="1" ht="17.25" customHeight="1" x14ac:dyDescent="0.3">
      <c r="A227" s="32" t="s">
        <v>454</v>
      </c>
      <c r="B227" s="221"/>
      <c r="C227" s="221"/>
      <c r="D227" s="219"/>
      <c r="E227" s="71" t="s">
        <v>12</v>
      </c>
      <c r="F227" s="216"/>
      <c r="G227" s="24"/>
    </row>
    <row r="228" spans="1:7" s="1" customFormat="1" ht="17.25" customHeight="1" thickBot="1" x14ac:dyDescent="0.35">
      <c r="A228" s="32" t="s">
        <v>454</v>
      </c>
      <c r="B228" s="221"/>
      <c r="C228" s="221"/>
      <c r="D228" s="220"/>
      <c r="E228" s="65" t="s">
        <v>25</v>
      </c>
      <c r="F228" s="217"/>
      <c r="G228" s="24" t="s">
        <v>951</v>
      </c>
    </row>
    <row r="229" spans="1:7" s="1" customFormat="1" ht="17.25" customHeight="1" thickBot="1" x14ac:dyDescent="0.35">
      <c r="A229" s="32" t="s">
        <v>454</v>
      </c>
      <c r="B229" s="36" t="s">
        <v>75</v>
      </c>
      <c r="C229" s="36" t="s">
        <v>467</v>
      </c>
      <c r="D229" s="82" t="s">
        <v>908</v>
      </c>
      <c r="E229" s="85" t="s">
        <v>9</v>
      </c>
      <c r="F229" s="67"/>
      <c r="G229" s="75" t="s">
        <v>950</v>
      </c>
    </row>
    <row r="230" spans="1:7" s="1" customFormat="1" ht="17.25" customHeight="1" thickBot="1" x14ac:dyDescent="0.35">
      <c r="A230" s="32" t="s">
        <v>454</v>
      </c>
      <c r="B230" s="36" t="s">
        <v>75</v>
      </c>
      <c r="C230" s="36" t="s">
        <v>467</v>
      </c>
      <c r="D230" s="82" t="s">
        <v>908</v>
      </c>
      <c r="E230" s="29" t="s">
        <v>535</v>
      </c>
      <c r="F230" s="43"/>
      <c r="G230" s="75" t="s">
        <v>950</v>
      </c>
    </row>
    <row r="231" spans="1:7" s="1" customFormat="1" ht="17.25" customHeight="1" x14ac:dyDescent="0.3">
      <c r="A231" s="32" t="s">
        <v>454</v>
      </c>
      <c r="B231" s="218" t="s">
        <v>75</v>
      </c>
      <c r="C231" s="221" t="s">
        <v>468</v>
      </c>
      <c r="D231" s="218" t="s">
        <v>788</v>
      </c>
      <c r="E231" s="64" t="s">
        <v>535</v>
      </c>
      <c r="F231" s="215" t="s">
        <v>903</v>
      </c>
      <c r="G231" s="24"/>
    </row>
    <row r="232" spans="1:7" s="1" customFormat="1" ht="17.25" customHeight="1" x14ac:dyDescent="0.3">
      <c r="A232" s="32" t="s">
        <v>454</v>
      </c>
      <c r="B232" s="219"/>
      <c r="C232" s="221"/>
      <c r="D232" s="219"/>
      <c r="E232" s="71" t="s">
        <v>11</v>
      </c>
      <c r="F232" s="216"/>
      <c r="G232" s="24"/>
    </row>
    <row r="233" spans="1:7" s="1" customFormat="1" ht="17.25" customHeight="1" x14ac:dyDescent="0.3">
      <c r="A233" s="32" t="s">
        <v>454</v>
      </c>
      <c r="B233" s="219"/>
      <c r="C233" s="221"/>
      <c r="D233" s="219"/>
      <c r="E233" s="71" t="s">
        <v>12</v>
      </c>
      <c r="F233" s="216"/>
      <c r="G233" s="24"/>
    </row>
    <row r="234" spans="1:7" s="1" customFormat="1" ht="17.25" customHeight="1" thickBot="1" x14ac:dyDescent="0.35">
      <c r="A234" s="32" t="s">
        <v>454</v>
      </c>
      <c r="B234" s="220"/>
      <c r="C234" s="221"/>
      <c r="D234" s="220"/>
      <c r="E234" s="65" t="s">
        <v>25</v>
      </c>
      <c r="F234" s="217"/>
      <c r="G234" s="24" t="s">
        <v>948</v>
      </c>
    </row>
    <row r="235" spans="1:7" s="1" customFormat="1" ht="17.25" customHeight="1" x14ac:dyDescent="0.3">
      <c r="A235" s="32" t="s">
        <v>454</v>
      </c>
      <c r="B235" s="219" t="s">
        <v>75</v>
      </c>
      <c r="C235" s="219" t="s">
        <v>469</v>
      </c>
      <c r="D235" s="219" t="s">
        <v>788</v>
      </c>
      <c r="E235" s="72" t="s">
        <v>11</v>
      </c>
      <c r="F235" s="38" t="s">
        <v>903</v>
      </c>
      <c r="G235" s="24"/>
    </row>
    <row r="236" spans="1:7" s="1" customFormat="1" ht="17.25" customHeight="1" thickBot="1" x14ac:dyDescent="0.35">
      <c r="A236" s="32" t="s">
        <v>454</v>
      </c>
      <c r="B236" s="220"/>
      <c r="C236" s="220"/>
      <c r="D236" s="220"/>
      <c r="E236" s="65" t="s">
        <v>12</v>
      </c>
      <c r="F236" s="38" t="s">
        <v>903</v>
      </c>
      <c r="G236" s="23">
        <v>42626</v>
      </c>
    </row>
    <row r="237" spans="1:7" s="1" customFormat="1" ht="32.25" customHeight="1" x14ac:dyDescent="0.3">
      <c r="A237" s="32" t="s">
        <v>454</v>
      </c>
      <c r="B237" s="218" t="s">
        <v>75</v>
      </c>
      <c r="C237" s="221" t="s">
        <v>470</v>
      </c>
      <c r="D237" s="218" t="s">
        <v>788</v>
      </c>
      <c r="E237" s="50" t="s">
        <v>9</v>
      </c>
      <c r="F237" s="38">
        <v>42595</v>
      </c>
      <c r="G237" s="24" t="s">
        <v>947</v>
      </c>
    </row>
    <row r="238" spans="1:7" s="1" customFormat="1" ht="17.25" customHeight="1" x14ac:dyDescent="0.3">
      <c r="A238" s="32" t="s">
        <v>454</v>
      </c>
      <c r="B238" s="220"/>
      <c r="C238" s="221"/>
      <c r="D238" s="220"/>
      <c r="E238" s="32" t="s">
        <v>535</v>
      </c>
      <c r="F238" s="38">
        <v>42595</v>
      </c>
      <c r="G238" s="23">
        <v>42606</v>
      </c>
    </row>
    <row r="239" spans="1:7" s="1" customFormat="1" ht="17.25" customHeight="1" x14ac:dyDescent="0.3">
      <c r="A239" s="32" t="s">
        <v>454</v>
      </c>
      <c r="B239" s="36" t="s">
        <v>75</v>
      </c>
      <c r="C239" s="32" t="s">
        <v>471</v>
      </c>
      <c r="D239" s="36" t="s">
        <v>788</v>
      </c>
      <c r="E239" s="32" t="s">
        <v>535</v>
      </c>
      <c r="F239" s="38">
        <v>42612</v>
      </c>
      <c r="G239" s="76">
        <v>42591</v>
      </c>
    </row>
    <row r="240" spans="1:7" s="1" customFormat="1" ht="17.25" customHeight="1" x14ac:dyDescent="0.3">
      <c r="A240" s="32" t="s">
        <v>454</v>
      </c>
      <c r="B240" s="36" t="s">
        <v>75</v>
      </c>
      <c r="C240" s="86" t="s">
        <v>472</v>
      </c>
      <c r="D240" s="36" t="s">
        <v>788</v>
      </c>
      <c r="E240" s="32" t="s">
        <v>535</v>
      </c>
      <c r="F240" s="38">
        <v>42612</v>
      </c>
      <c r="G240" s="24" t="s">
        <v>943</v>
      </c>
    </row>
    <row r="241" spans="1:7" s="1" customFormat="1" ht="17.25" customHeight="1" x14ac:dyDescent="0.3">
      <c r="A241" s="32" t="s">
        <v>454</v>
      </c>
      <c r="B241" s="36" t="s">
        <v>75</v>
      </c>
      <c r="C241" s="32" t="s">
        <v>473</v>
      </c>
      <c r="D241" s="36" t="s">
        <v>788</v>
      </c>
      <c r="E241" s="32" t="s">
        <v>535</v>
      </c>
      <c r="F241" s="38">
        <v>42612</v>
      </c>
      <c r="G241" s="24" t="s">
        <v>944</v>
      </c>
    </row>
    <row r="242" spans="1:7" s="1" customFormat="1" ht="17.25" customHeight="1" x14ac:dyDescent="0.3">
      <c r="A242" s="32" t="s">
        <v>454</v>
      </c>
      <c r="B242" s="218" t="s">
        <v>75</v>
      </c>
      <c r="C242" s="221" t="s">
        <v>474</v>
      </c>
      <c r="D242" s="218" t="s">
        <v>539</v>
      </c>
      <c r="E242" s="32" t="s">
        <v>11</v>
      </c>
      <c r="F242" s="38">
        <v>42645</v>
      </c>
      <c r="G242" s="24"/>
    </row>
    <row r="243" spans="1:7" s="1" customFormat="1" ht="17.25" customHeight="1" x14ac:dyDescent="0.3">
      <c r="A243" s="32" t="s">
        <v>454</v>
      </c>
      <c r="B243" s="220"/>
      <c r="C243" s="221"/>
      <c r="D243" s="220"/>
      <c r="E243" s="32" t="s">
        <v>25</v>
      </c>
      <c r="F243" s="38">
        <v>42645</v>
      </c>
      <c r="G243" s="24"/>
    </row>
    <row r="244" spans="1:7" s="1" customFormat="1" ht="33.75" customHeight="1" x14ac:dyDescent="0.3">
      <c r="A244" s="32" t="s">
        <v>454</v>
      </c>
      <c r="B244" s="36" t="s">
        <v>75</v>
      </c>
      <c r="C244" s="36" t="s">
        <v>475</v>
      </c>
      <c r="D244" s="36" t="s">
        <v>788</v>
      </c>
      <c r="E244" s="32" t="s">
        <v>535</v>
      </c>
      <c r="F244" s="38">
        <v>42612</v>
      </c>
      <c r="G244" s="76">
        <v>42585</v>
      </c>
    </row>
    <row r="245" spans="1:7" s="1" customFormat="1" ht="31.5" customHeight="1" x14ac:dyDescent="0.3">
      <c r="A245" s="32" t="s">
        <v>454</v>
      </c>
      <c r="B245" s="218" t="s">
        <v>75</v>
      </c>
      <c r="C245" s="221" t="s">
        <v>476</v>
      </c>
      <c r="D245" s="218" t="s">
        <v>788</v>
      </c>
      <c r="E245" s="32" t="s">
        <v>9</v>
      </c>
      <c r="F245" s="38">
        <v>42595</v>
      </c>
      <c r="G245" s="52" t="s">
        <v>946</v>
      </c>
    </row>
    <row r="246" spans="1:7" s="1" customFormat="1" ht="17.25" customHeight="1" x14ac:dyDescent="0.3">
      <c r="A246" s="32" t="s">
        <v>454</v>
      </c>
      <c r="B246" s="220"/>
      <c r="C246" s="221"/>
      <c r="D246" s="220"/>
      <c r="E246" s="32" t="s">
        <v>25</v>
      </c>
      <c r="F246" s="38">
        <v>42595</v>
      </c>
      <c r="G246" s="76">
        <v>42591</v>
      </c>
    </row>
    <row r="247" spans="1:7" s="1" customFormat="1" ht="17.25" customHeight="1" x14ac:dyDescent="0.3">
      <c r="A247" s="32" t="s">
        <v>454</v>
      </c>
      <c r="B247" s="36" t="s">
        <v>75</v>
      </c>
      <c r="C247" s="87" t="s">
        <v>477</v>
      </c>
      <c r="D247" s="36" t="s">
        <v>788</v>
      </c>
      <c r="E247" s="32" t="s">
        <v>535</v>
      </c>
      <c r="F247" s="38">
        <v>42612</v>
      </c>
      <c r="G247" s="23">
        <v>42646</v>
      </c>
    </row>
    <row r="248" spans="1:7" s="1" customFormat="1" ht="17.25" customHeight="1" x14ac:dyDescent="0.3">
      <c r="A248" s="32" t="s">
        <v>454</v>
      </c>
      <c r="B248" s="36" t="s">
        <v>75</v>
      </c>
      <c r="C248" s="87" t="s">
        <v>478</v>
      </c>
      <c r="D248" s="36" t="s">
        <v>788</v>
      </c>
      <c r="E248" s="32" t="s">
        <v>535</v>
      </c>
      <c r="F248" s="38">
        <v>42612</v>
      </c>
      <c r="G248" s="23">
        <v>42646</v>
      </c>
    </row>
    <row r="249" spans="1:7" s="1" customFormat="1" ht="31.5" customHeight="1" x14ac:dyDescent="0.3">
      <c r="A249" s="32" t="s">
        <v>454</v>
      </c>
      <c r="B249" s="36" t="s">
        <v>75</v>
      </c>
      <c r="C249" s="87" t="s">
        <v>479</v>
      </c>
      <c r="D249" s="36" t="s">
        <v>788</v>
      </c>
      <c r="E249" s="32" t="s">
        <v>535</v>
      </c>
      <c r="F249" s="38" t="s">
        <v>909</v>
      </c>
      <c r="G249" s="43" t="s">
        <v>941</v>
      </c>
    </row>
    <row r="250" spans="1:7" s="1" customFormat="1" ht="17.25" customHeight="1" x14ac:dyDescent="0.3">
      <c r="A250" s="32" t="s">
        <v>454</v>
      </c>
      <c r="B250" s="36" t="s">
        <v>75</v>
      </c>
      <c r="C250" s="87" t="s">
        <v>480</v>
      </c>
      <c r="D250" s="36" t="s">
        <v>788</v>
      </c>
      <c r="E250" s="32" t="s">
        <v>535</v>
      </c>
      <c r="F250" s="38">
        <v>42612</v>
      </c>
      <c r="G250" s="43" t="s">
        <v>942</v>
      </c>
    </row>
    <row r="251" spans="1:7" s="1" customFormat="1" ht="17.25" customHeight="1" x14ac:dyDescent="0.3">
      <c r="A251" s="32" t="s">
        <v>454</v>
      </c>
      <c r="B251" s="36" t="s">
        <v>75</v>
      </c>
      <c r="C251" s="88" t="s">
        <v>481</v>
      </c>
      <c r="D251" s="36" t="s">
        <v>788</v>
      </c>
      <c r="E251" s="32" t="s">
        <v>535</v>
      </c>
      <c r="F251" s="38">
        <v>42612</v>
      </c>
      <c r="G251" s="43" t="s">
        <v>941</v>
      </c>
    </row>
    <row r="252" spans="1:7" s="1" customFormat="1" ht="17.25" customHeight="1" x14ac:dyDescent="0.3">
      <c r="A252" s="32" t="s">
        <v>454</v>
      </c>
      <c r="B252" s="36" t="s">
        <v>75</v>
      </c>
      <c r="C252" s="88" t="s">
        <v>482</v>
      </c>
      <c r="D252" s="36" t="s">
        <v>788</v>
      </c>
      <c r="E252" s="32" t="s">
        <v>535</v>
      </c>
      <c r="F252" s="38">
        <v>42612</v>
      </c>
      <c r="G252" s="43" t="s">
        <v>941</v>
      </c>
    </row>
    <row r="253" spans="1:7" s="1" customFormat="1" ht="17.25" customHeight="1" x14ac:dyDescent="0.3">
      <c r="A253" s="32" t="s">
        <v>454</v>
      </c>
      <c r="B253" s="36" t="s">
        <v>75</v>
      </c>
      <c r="C253" s="88" t="s">
        <v>483</v>
      </c>
      <c r="D253" s="36" t="s">
        <v>788</v>
      </c>
      <c r="E253" s="32" t="s">
        <v>535</v>
      </c>
      <c r="F253" s="38">
        <v>42612</v>
      </c>
      <c r="G253" s="43" t="s">
        <v>941</v>
      </c>
    </row>
    <row r="254" spans="1:7" s="1" customFormat="1" ht="17.25" customHeight="1" x14ac:dyDescent="0.3">
      <c r="A254" s="32" t="s">
        <v>454</v>
      </c>
      <c r="B254" s="36" t="s">
        <v>75</v>
      </c>
      <c r="C254" s="32" t="s">
        <v>484</v>
      </c>
      <c r="D254" s="36" t="s">
        <v>788</v>
      </c>
      <c r="E254" s="32" t="s">
        <v>535</v>
      </c>
      <c r="F254" s="38">
        <v>42612</v>
      </c>
      <c r="G254" s="43" t="s">
        <v>945</v>
      </c>
    </row>
    <row r="255" spans="1:7" s="1" customFormat="1" ht="17.25" customHeight="1" x14ac:dyDescent="0.3">
      <c r="A255" s="50"/>
      <c r="B255" s="54"/>
      <c r="C255" s="50"/>
      <c r="D255" s="54"/>
      <c r="E255" s="50"/>
      <c r="F255" s="70"/>
      <c r="G255" s="80"/>
    </row>
    <row r="256" spans="1:7" s="1" customFormat="1" ht="15.75" customHeight="1" x14ac:dyDescent="0.3">
      <c r="A256" s="50" t="s">
        <v>76</v>
      </c>
      <c r="B256" s="54" t="s">
        <v>76</v>
      </c>
      <c r="C256" s="77" t="s">
        <v>77</v>
      </c>
      <c r="D256" s="54" t="s">
        <v>669</v>
      </c>
      <c r="E256" s="55" t="s">
        <v>14</v>
      </c>
      <c r="F256" s="67">
        <v>42517</v>
      </c>
      <c r="G256" s="2">
        <v>42559</v>
      </c>
    </row>
    <row r="257" spans="1:7" s="1" customFormat="1" ht="15.75" customHeight="1" x14ac:dyDescent="0.3">
      <c r="A257" s="32" t="s">
        <v>76</v>
      </c>
      <c r="B257" s="218" t="s">
        <v>76</v>
      </c>
      <c r="C257" s="223" t="s">
        <v>78</v>
      </c>
      <c r="D257" s="36"/>
      <c r="E257" s="45" t="s">
        <v>9</v>
      </c>
      <c r="F257" s="43"/>
      <c r="G257" s="13"/>
    </row>
    <row r="258" spans="1:7" s="1" customFormat="1" ht="15.75" customHeight="1" x14ac:dyDescent="0.3">
      <c r="A258" s="32" t="s">
        <v>76</v>
      </c>
      <c r="B258" s="219"/>
      <c r="C258" s="224"/>
      <c r="D258" s="36"/>
      <c r="E258" s="45" t="s">
        <v>533</v>
      </c>
      <c r="F258" s="43"/>
      <c r="G258" s="12"/>
    </row>
    <row r="259" spans="1:7" s="1" customFormat="1" ht="15.75" customHeight="1" x14ac:dyDescent="0.3">
      <c r="A259" s="32" t="s">
        <v>76</v>
      </c>
      <c r="B259" s="219"/>
      <c r="C259" s="224"/>
      <c r="D259" s="36"/>
      <c r="E259" s="45" t="s">
        <v>11</v>
      </c>
      <c r="F259" s="43"/>
      <c r="G259" s="12"/>
    </row>
    <row r="260" spans="1:7" s="1" customFormat="1" ht="15.75" customHeight="1" x14ac:dyDescent="0.3">
      <c r="A260" s="32" t="s">
        <v>76</v>
      </c>
      <c r="B260" s="219"/>
      <c r="C260" s="224"/>
      <c r="D260" s="36"/>
      <c r="E260" s="45" t="s">
        <v>12</v>
      </c>
      <c r="F260" s="43"/>
      <c r="G260" s="12"/>
    </row>
    <row r="261" spans="1:7" s="1" customFormat="1" ht="15.75" customHeight="1" x14ac:dyDescent="0.3">
      <c r="A261" s="32" t="s">
        <v>76</v>
      </c>
      <c r="B261" s="219"/>
      <c r="C261" s="224"/>
      <c r="D261" s="36"/>
      <c r="E261" s="45" t="s">
        <v>538</v>
      </c>
      <c r="F261" s="43"/>
      <c r="G261" s="12"/>
    </row>
    <row r="262" spans="1:7" s="1" customFormat="1" ht="31.5" customHeight="1" x14ac:dyDescent="0.3">
      <c r="A262" s="32" t="s">
        <v>76</v>
      </c>
      <c r="B262" s="220"/>
      <c r="C262" s="225"/>
      <c r="D262" s="36" t="s">
        <v>675</v>
      </c>
      <c r="E262" s="45" t="s">
        <v>535</v>
      </c>
      <c r="F262" s="43"/>
      <c r="G262" s="12"/>
    </row>
    <row r="263" spans="1:7" s="1" customFormat="1" ht="15.75" customHeight="1" x14ac:dyDescent="0.3">
      <c r="A263" s="32" t="s">
        <v>76</v>
      </c>
      <c r="B263" s="218" t="s">
        <v>76</v>
      </c>
      <c r="C263" s="223" t="s">
        <v>79</v>
      </c>
      <c r="D263" s="36"/>
      <c r="E263" s="45" t="s">
        <v>9</v>
      </c>
      <c r="F263" s="43"/>
      <c r="G263" s="14"/>
    </row>
    <row r="264" spans="1:7" s="1" customFormat="1" ht="15.75" customHeight="1" x14ac:dyDescent="0.3">
      <c r="A264" s="32" t="s">
        <v>76</v>
      </c>
      <c r="B264" s="219"/>
      <c r="C264" s="224"/>
      <c r="D264" s="36"/>
      <c r="E264" s="45" t="s">
        <v>533</v>
      </c>
      <c r="F264" s="43"/>
      <c r="G264" s="12"/>
    </row>
    <row r="265" spans="1:7" s="1" customFormat="1" ht="15.75" customHeight="1" x14ac:dyDescent="0.3">
      <c r="A265" s="32" t="s">
        <v>76</v>
      </c>
      <c r="B265" s="219"/>
      <c r="C265" s="224"/>
      <c r="D265" s="36"/>
      <c r="E265" s="45" t="s">
        <v>11</v>
      </c>
      <c r="F265" s="43"/>
      <c r="G265" s="12"/>
    </row>
    <row r="266" spans="1:7" s="1" customFormat="1" ht="15.75" customHeight="1" x14ac:dyDescent="0.3">
      <c r="A266" s="32" t="s">
        <v>76</v>
      </c>
      <c r="B266" s="219"/>
      <c r="C266" s="224"/>
      <c r="D266" s="36"/>
      <c r="E266" s="45" t="s">
        <v>12</v>
      </c>
      <c r="F266" s="43"/>
      <c r="G266" s="12"/>
    </row>
    <row r="267" spans="1:7" s="1" customFormat="1" ht="31.5" customHeight="1" x14ac:dyDescent="0.3">
      <c r="A267" s="32" t="s">
        <v>76</v>
      </c>
      <c r="B267" s="219"/>
      <c r="C267" s="224"/>
      <c r="D267" s="36"/>
      <c r="E267" s="45" t="s">
        <v>538</v>
      </c>
      <c r="F267" s="43"/>
      <c r="G267" s="12"/>
    </row>
    <row r="268" spans="1:7" s="1" customFormat="1" ht="30.75" customHeight="1" x14ac:dyDescent="0.3">
      <c r="A268" s="32" t="s">
        <v>76</v>
      </c>
      <c r="B268" s="220"/>
      <c r="C268" s="225"/>
      <c r="D268" s="36" t="s">
        <v>675</v>
      </c>
      <c r="E268" s="45" t="s">
        <v>535</v>
      </c>
      <c r="F268" s="43"/>
      <c r="G268" s="12"/>
    </row>
    <row r="269" spans="1:7" s="1" customFormat="1" ht="15.75" customHeight="1" x14ac:dyDescent="0.3">
      <c r="A269" s="32" t="s">
        <v>76</v>
      </c>
      <c r="B269" s="221" t="s">
        <v>76</v>
      </c>
      <c r="C269" s="222" t="s">
        <v>80</v>
      </c>
      <c r="D269" s="58"/>
      <c r="E269" s="45" t="s">
        <v>9</v>
      </c>
      <c r="F269" s="43"/>
      <c r="G269" s="14"/>
    </row>
    <row r="270" spans="1:7" s="1" customFormat="1" ht="15.75" customHeight="1" x14ac:dyDescent="0.3">
      <c r="A270" s="32" t="s">
        <v>76</v>
      </c>
      <c r="B270" s="221"/>
      <c r="C270" s="270"/>
      <c r="D270" s="218" t="s">
        <v>875</v>
      </c>
      <c r="E270" s="45" t="s">
        <v>535</v>
      </c>
      <c r="F270" s="38">
        <v>42615</v>
      </c>
      <c r="G270" s="12"/>
    </row>
    <row r="271" spans="1:7" s="1" customFormat="1" ht="15.75" customHeight="1" x14ac:dyDescent="0.3">
      <c r="A271" s="32" t="s">
        <v>76</v>
      </c>
      <c r="B271" s="221"/>
      <c r="C271" s="270"/>
      <c r="D271" s="220"/>
      <c r="E271" s="45" t="s">
        <v>25</v>
      </c>
      <c r="F271" s="38">
        <v>42615</v>
      </c>
      <c r="G271" s="12"/>
    </row>
    <row r="272" spans="1:7" s="1" customFormat="1" ht="15.75" customHeight="1" x14ac:dyDescent="0.3">
      <c r="A272" s="32" t="s">
        <v>76</v>
      </c>
      <c r="B272" s="221" t="s">
        <v>76</v>
      </c>
      <c r="C272" s="222" t="s">
        <v>81</v>
      </c>
      <c r="D272" s="220" t="s">
        <v>670</v>
      </c>
      <c r="E272" s="45" t="s">
        <v>9</v>
      </c>
      <c r="F272" s="38">
        <v>42602</v>
      </c>
      <c r="G272" s="12"/>
    </row>
    <row r="273" spans="1:7" s="1" customFormat="1" ht="32.25" customHeight="1" x14ac:dyDescent="0.3">
      <c r="A273" s="32" t="s">
        <v>76</v>
      </c>
      <c r="B273" s="220"/>
      <c r="C273" s="225"/>
      <c r="D273" s="219"/>
      <c r="E273" s="55" t="s">
        <v>14</v>
      </c>
      <c r="F273" s="38">
        <v>42699</v>
      </c>
      <c r="G273" s="12"/>
    </row>
    <row r="274" spans="1:7" s="1" customFormat="1" ht="32.25" customHeight="1" x14ac:dyDescent="0.3">
      <c r="A274" s="32" t="s">
        <v>76</v>
      </c>
      <c r="B274" s="220"/>
      <c r="C274" s="225"/>
      <c r="D274" s="219"/>
      <c r="E274" s="55" t="s">
        <v>533</v>
      </c>
      <c r="F274" s="38">
        <v>42602</v>
      </c>
      <c r="G274" s="12"/>
    </row>
    <row r="275" spans="1:7" s="1" customFormat="1" ht="32.25" customHeight="1" x14ac:dyDescent="0.3">
      <c r="A275" s="32" t="s">
        <v>76</v>
      </c>
      <c r="B275" s="221"/>
      <c r="C275" s="222"/>
      <c r="D275" s="219"/>
      <c r="E275" s="45" t="s">
        <v>11</v>
      </c>
      <c r="F275" s="38">
        <v>42602</v>
      </c>
      <c r="G275" s="12"/>
    </row>
    <row r="276" spans="1:7" s="1" customFormat="1" ht="32.25" customHeight="1" x14ac:dyDescent="0.3">
      <c r="A276" s="32" t="s">
        <v>76</v>
      </c>
      <c r="B276" s="221"/>
      <c r="C276" s="222"/>
      <c r="D276" s="219"/>
      <c r="E276" s="45" t="s">
        <v>12</v>
      </c>
      <c r="F276" s="38">
        <v>42602</v>
      </c>
      <c r="G276" s="12"/>
    </row>
    <row r="277" spans="1:7" s="1" customFormat="1" ht="15.75" customHeight="1" x14ac:dyDescent="0.3">
      <c r="A277" s="32" t="s">
        <v>76</v>
      </c>
      <c r="B277" s="221"/>
      <c r="C277" s="222"/>
      <c r="D277" s="220"/>
      <c r="E277" s="45" t="s">
        <v>25</v>
      </c>
      <c r="F277" s="38">
        <v>42602</v>
      </c>
      <c r="G277" s="12"/>
    </row>
    <row r="278" spans="1:7" s="1" customFormat="1" ht="31.5" customHeight="1" x14ac:dyDescent="0.3">
      <c r="A278" s="50" t="s">
        <v>76</v>
      </c>
      <c r="B278" s="36" t="s">
        <v>76</v>
      </c>
      <c r="C278" s="78" t="s">
        <v>215</v>
      </c>
      <c r="D278" s="54" t="s">
        <v>875</v>
      </c>
      <c r="E278" s="45" t="s">
        <v>538</v>
      </c>
      <c r="F278" s="67">
        <v>42615</v>
      </c>
      <c r="G278" s="12"/>
    </row>
    <row r="279" spans="1:7" s="1" customFormat="1" ht="15.75" customHeight="1" x14ac:dyDescent="0.3">
      <c r="A279" s="32" t="s">
        <v>76</v>
      </c>
      <c r="B279" s="221" t="s">
        <v>76</v>
      </c>
      <c r="C279" s="222" t="s">
        <v>82</v>
      </c>
      <c r="D279" s="58"/>
      <c r="E279" s="45" t="s">
        <v>9</v>
      </c>
      <c r="F279" s="43"/>
      <c r="G279" s="14"/>
    </row>
    <row r="280" spans="1:7" s="1" customFormat="1" ht="15.75" customHeight="1" x14ac:dyDescent="0.3">
      <c r="A280" s="32" t="s">
        <v>76</v>
      </c>
      <c r="B280" s="221"/>
      <c r="C280" s="270"/>
      <c r="D280" s="218" t="s">
        <v>875</v>
      </c>
      <c r="E280" s="45" t="s">
        <v>535</v>
      </c>
      <c r="F280" s="38">
        <v>42615</v>
      </c>
      <c r="G280" s="12"/>
    </row>
    <row r="281" spans="1:7" s="1" customFormat="1" ht="15.75" customHeight="1" x14ac:dyDescent="0.3">
      <c r="A281" s="32" t="s">
        <v>76</v>
      </c>
      <c r="B281" s="221"/>
      <c r="C281" s="270"/>
      <c r="D281" s="220"/>
      <c r="E281" s="45" t="s">
        <v>25</v>
      </c>
      <c r="F281" s="38">
        <v>42615</v>
      </c>
      <c r="G281" s="12"/>
    </row>
    <row r="282" spans="1:7" s="1" customFormat="1" ht="15.75" customHeight="1" x14ac:dyDescent="0.3">
      <c r="A282" s="32" t="s">
        <v>76</v>
      </c>
      <c r="B282" s="221" t="s">
        <v>76</v>
      </c>
      <c r="C282" s="222" t="s">
        <v>83</v>
      </c>
      <c r="D282" s="220" t="s">
        <v>671</v>
      </c>
      <c r="E282" s="45" t="s">
        <v>9</v>
      </c>
      <c r="F282" s="38">
        <v>42551</v>
      </c>
      <c r="G282" s="12"/>
    </row>
    <row r="283" spans="1:7" s="1" customFormat="1" ht="15.75" customHeight="1" x14ac:dyDescent="0.3">
      <c r="A283" s="32" t="s">
        <v>76</v>
      </c>
      <c r="B283" s="221"/>
      <c r="C283" s="222"/>
      <c r="D283" s="221"/>
      <c r="E283" s="45" t="s">
        <v>535</v>
      </c>
      <c r="F283" s="38">
        <v>42551</v>
      </c>
      <c r="G283" s="12"/>
    </row>
    <row r="284" spans="1:7" s="1" customFormat="1" ht="15.75" customHeight="1" x14ac:dyDescent="0.3">
      <c r="A284" s="32" t="s">
        <v>76</v>
      </c>
      <c r="B284" s="221"/>
      <c r="C284" s="222"/>
      <c r="D284" s="221"/>
      <c r="E284" s="45" t="s">
        <v>533</v>
      </c>
      <c r="F284" s="38">
        <v>42551</v>
      </c>
      <c r="G284" s="12"/>
    </row>
    <row r="285" spans="1:7" s="1" customFormat="1" ht="15.75" customHeight="1" x14ac:dyDescent="0.3">
      <c r="A285" s="32" t="s">
        <v>76</v>
      </c>
      <c r="B285" s="221"/>
      <c r="C285" s="222"/>
      <c r="D285" s="221"/>
      <c r="E285" s="45" t="s">
        <v>11</v>
      </c>
      <c r="F285" s="38">
        <v>42551</v>
      </c>
      <c r="G285" s="12"/>
    </row>
    <row r="286" spans="1:7" s="1" customFormat="1" ht="15.75" customHeight="1" x14ac:dyDescent="0.3">
      <c r="A286" s="32" t="s">
        <v>76</v>
      </c>
      <c r="B286" s="221"/>
      <c r="C286" s="222"/>
      <c r="D286" s="221"/>
      <c r="E286" s="45" t="s">
        <v>12</v>
      </c>
      <c r="F286" s="38">
        <v>42551</v>
      </c>
      <c r="G286" s="12"/>
    </row>
    <row r="287" spans="1:7" s="1" customFormat="1" ht="15.75" customHeight="1" x14ac:dyDescent="0.3">
      <c r="A287" s="32" t="s">
        <v>76</v>
      </c>
      <c r="B287" s="221"/>
      <c r="C287" s="222"/>
      <c r="D287" s="221"/>
      <c r="E287" s="45" t="s">
        <v>672</v>
      </c>
      <c r="F287" s="38">
        <v>42551</v>
      </c>
      <c r="G287" s="12"/>
    </row>
    <row r="288" spans="1:7" s="1" customFormat="1" ht="15.75" customHeight="1" x14ac:dyDescent="0.3">
      <c r="A288" s="32" t="s">
        <v>76</v>
      </c>
      <c r="B288" s="221" t="s">
        <v>76</v>
      </c>
      <c r="C288" s="222" t="s">
        <v>84</v>
      </c>
      <c r="D288" s="221" t="s">
        <v>670</v>
      </c>
      <c r="E288" s="45" t="s">
        <v>9</v>
      </c>
      <c r="F288" s="38">
        <v>42602</v>
      </c>
      <c r="G288" s="12"/>
    </row>
    <row r="289" spans="1:7" s="1" customFormat="1" ht="15.75" customHeight="1" x14ac:dyDescent="0.3">
      <c r="A289" s="32" t="s">
        <v>76</v>
      </c>
      <c r="B289" s="220"/>
      <c r="C289" s="225"/>
      <c r="D289" s="219"/>
      <c r="E289" s="55" t="s">
        <v>535</v>
      </c>
      <c r="F289" s="38">
        <v>42602</v>
      </c>
      <c r="G289" s="12"/>
    </row>
    <row r="290" spans="1:7" s="1" customFormat="1" ht="15.75" customHeight="1" x14ac:dyDescent="0.3">
      <c r="A290" s="32" t="s">
        <v>76</v>
      </c>
      <c r="B290" s="221"/>
      <c r="C290" s="222"/>
      <c r="D290" s="220"/>
      <c r="E290" s="45" t="s">
        <v>25</v>
      </c>
      <c r="F290" s="38">
        <v>42602</v>
      </c>
      <c r="G290" s="12"/>
    </row>
    <row r="291" spans="1:7" s="1" customFormat="1" ht="15.75" customHeight="1" x14ac:dyDescent="0.3">
      <c r="A291" s="32" t="s">
        <v>76</v>
      </c>
      <c r="B291" s="221" t="s">
        <v>76</v>
      </c>
      <c r="C291" s="272" t="s">
        <v>673</v>
      </c>
      <c r="D291" s="221" t="s">
        <v>671</v>
      </c>
      <c r="E291" s="45" t="s">
        <v>9</v>
      </c>
      <c r="F291" s="38">
        <v>42551</v>
      </c>
      <c r="G291" s="12"/>
    </row>
    <row r="292" spans="1:7" s="1" customFormat="1" ht="15.75" customHeight="1" x14ac:dyDescent="0.3">
      <c r="A292" s="32" t="s">
        <v>76</v>
      </c>
      <c r="B292" s="221"/>
      <c r="C292" s="272"/>
      <c r="D292" s="221"/>
      <c r="E292" s="45" t="s">
        <v>535</v>
      </c>
      <c r="F292" s="38">
        <v>42551</v>
      </c>
      <c r="G292" s="12"/>
    </row>
    <row r="293" spans="1:7" s="1" customFormat="1" ht="15.75" customHeight="1" x14ac:dyDescent="0.3">
      <c r="A293" s="32" t="s">
        <v>76</v>
      </c>
      <c r="B293" s="221"/>
      <c r="C293" s="272"/>
      <c r="D293" s="221"/>
      <c r="E293" s="45" t="s">
        <v>533</v>
      </c>
      <c r="F293" s="38">
        <v>42551</v>
      </c>
      <c r="G293" s="12"/>
    </row>
    <row r="294" spans="1:7" s="1" customFormat="1" ht="15.75" customHeight="1" x14ac:dyDescent="0.3">
      <c r="A294" s="32" t="s">
        <v>76</v>
      </c>
      <c r="B294" s="221"/>
      <c r="C294" s="272"/>
      <c r="D294" s="221"/>
      <c r="E294" s="45" t="s">
        <v>11</v>
      </c>
      <c r="F294" s="38">
        <v>42551</v>
      </c>
      <c r="G294" s="12"/>
    </row>
    <row r="295" spans="1:7" s="1" customFormat="1" ht="15.75" customHeight="1" x14ac:dyDescent="0.3">
      <c r="A295" s="32" t="s">
        <v>76</v>
      </c>
      <c r="B295" s="221"/>
      <c r="C295" s="272"/>
      <c r="D295" s="221"/>
      <c r="E295" s="45" t="s">
        <v>12</v>
      </c>
      <c r="F295" s="38">
        <v>42551</v>
      </c>
      <c r="G295" s="12"/>
    </row>
    <row r="296" spans="1:7" s="1" customFormat="1" ht="31.5" customHeight="1" x14ac:dyDescent="0.3">
      <c r="A296" s="32" t="s">
        <v>76</v>
      </c>
      <c r="B296" s="221"/>
      <c r="C296" s="272"/>
      <c r="D296" s="221"/>
      <c r="E296" s="45" t="s">
        <v>538</v>
      </c>
      <c r="F296" s="38">
        <v>42551</v>
      </c>
      <c r="G296" s="12"/>
    </row>
    <row r="297" spans="1:7" s="1" customFormat="1" ht="15.75" customHeight="1" x14ac:dyDescent="0.3">
      <c r="A297" s="32" t="s">
        <v>76</v>
      </c>
      <c r="B297" s="221" t="s">
        <v>76</v>
      </c>
      <c r="C297" s="222" t="s">
        <v>85</v>
      </c>
      <c r="D297" s="221" t="s">
        <v>671</v>
      </c>
      <c r="E297" s="45" t="s">
        <v>9</v>
      </c>
      <c r="F297" s="38">
        <v>42551</v>
      </c>
      <c r="G297" s="12"/>
    </row>
    <row r="298" spans="1:7" s="1" customFormat="1" ht="15.75" customHeight="1" x14ac:dyDescent="0.3">
      <c r="A298" s="32" t="s">
        <v>76</v>
      </c>
      <c r="B298" s="220"/>
      <c r="C298" s="225"/>
      <c r="D298" s="219"/>
      <c r="E298" s="55" t="s">
        <v>535</v>
      </c>
      <c r="F298" s="38">
        <v>42551</v>
      </c>
      <c r="G298" s="12"/>
    </row>
    <row r="299" spans="1:7" s="1" customFormat="1" ht="15.75" customHeight="1" x14ac:dyDescent="0.3">
      <c r="A299" s="32" t="s">
        <v>76</v>
      </c>
      <c r="B299" s="221"/>
      <c r="C299" s="222"/>
      <c r="D299" s="219"/>
      <c r="E299" s="45" t="s">
        <v>533</v>
      </c>
      <c r="F299" s="38">
        <v>42551</v>
      </c>
      <c r="G299" s="12"/>
    </row>
    <row r="300" spans="1:7" s="1" customFormat="1" ht="15.75" customHeight="1" x14ac:dyDescent="0.3">
      <c r="A300" s="32" t="s">
        <v>76</v>
      </c>
      <c r="B300" s="221"/>
      <c r="C300" s="222"/>
      <c r="D300" s="219"/>
      <c r="E300" s="45" t="s">
        <v>11</v>
      </c>
      <c r="F300" s="38">
        <v>42551</v>
      </c>
      <c r="G300" s="12"/>
    </row>
    <row r="301" spans="1:7" s="1" customFormat="1" ht="15.75" customHeight="1" x14ac:dyDescent="0.3">
      <c r="A301" s="32" t="s">
        <v>76</v>
      </c>
      <c r="B301" s="221"/>
      <c r="C301" s="222"/>
      <c r="D301" s="219"/>
      <c r="E301" s="45" t="s">
        <v>12</v>
      </c>
      <c r="F301" s="38">
        <v>42551</v>
      </c>
      <c r="G301" s="12"/>
    </row>
    <row r="302" spans="1:7" s="1" customFormat="1" ht="31.5" customHeight="1" x14ac:dyDescent="0.3">
      <c r="A302" s="32" t="s">
        <v>76</v>
      </c>
      <c r="B302" s="221"/>
      <c r="C302" s="222"/>
      <c r="D302" s="220"/>
      <c r="E302" s="45" t="s">
        <v>538</v>
      </c>
      <c r="F302" s="38">
        <v>42551</v>
      </c>
      <c r="G302" s="12"/>
    </row>
    <row r="303" spans="1:7" s="1" customFormat="1" ht="14.25" customHeight="1" x14ac:dyDescent="0.3">
      <c r="A303" s="32" t="s">
        <v>76</v>
      </c>
      <c r="B303" s="221" t="s">
        <v>76</v>
      </c>
      <c r="C303" s="222" t="s">
        <v>86</v>
      </c>
      <c r="D303" s="221" t="s">
        <v>670</v>
      </c>
      <c r="E303" s="45" t="s">
        <v>9</v>
      </c>
      <c r="F303" s="38">
        <v>42602</v>
      </c>
      <c r="G303" s="12"/>
    </row>
    <row r="304" spans="1:7" s="1" customFormat="1" ht="14.25" customHeight="1" x14ac:dyDescent="0.3">
      <c r="A304" s="32" t="s">
        <v>76</v>
      </c>
      <c r="B304" s="220"/>
      <c r="C304" s="225"/>
      <c r="D304" s="219"/>
      <c r="E304" s="55" t="s">
        <v>11</v>
      </c>
      <c r="F304" s="38">
        <v>42602</v>
      </c>
      <c r="G304" s="12"/>
    </row>
    <row r="305" spans="1:7" s="1" customFormat="1" ht="14.25" customHeight="1" x14ac:dyDescent="0.3">
      <c r="A305" s="32" t="s">
        <v>76</v>
      </c>
      <c r="B305" s="221"/>
      <c r="C305" s="222"/>
      <c r="D305" s="219"/>
      <c r="E305" s="45" t="s">
        <v>12</v>
      </c>
      <c r="F305" s="38">
        <v>42602</v>
      </c>
      <c r="G305" s="12"/>
    </row>
    <row r="306" spans="1:7" s="1" customFormat="1" ht="14.25" customHeight="1" x14ac:dyDescent="0.3">
      <c r="A306" s="32" t="s">
        <v>76</v>
      </c>
      <c r="B306" s="221"/>
      <c r="C306" s="222"/>
      <c r="D306" s="220"/>
      <c r="E306" s="45" t="s">
        <v>25</v>
      </c>
      <c r="F306" s="38">
        <v>42602</v>
      </c>
      <c r="G306" s="15">
        <v>42600</v>
      </c>
    </row>
    <row r="307" spans="1:7" s="1" customFormat="1" ht="14.25" customHeight="1" x14ac:dyDescent="0.3">
      <c r="A307" s="32" t="s">
        <v>76</v>
      </c>
      <c r="B307" s="221" t="s">
        <v>76</v>
      </c>
      <c r="C307" s="222" t="s">
        <v>87</v>
      </c>
      <c r="D307" s="221" t="s">
        <v>670</v>
      </c>
      <c r="E307" s="45" t="s">
        <v>9</v>
      </c>
      <c r="F307" s="38">
        <v>42602</v>
      </c>
      <c r="G307" s="12"/>
    </row>
    <row r="308" spans="1:7" s="1" customFormat="1" ht="14.25" customHeight="1" x14ac:dyDescent="0.3">
      <c r="A308" s="32" t="s">
        <v>76</v>
      </c>
      <c r="B308" s="220"/>
      <c r="C308" s="225"/>
      <c r="D308" s="220"/>
      <c r="E308" s="55" t="s">
        <v>14</v>
      </c>
      <c r="F308" s="38">
        <v>42602</v>
      </c>
      <c r="G308" s="12"/>
    </row>
    <row r="309" spans="1:7" s="1" customFormat="1" ht="14.25" customHeight="1" x14ac:dyDescent="0.3">
      <c r="A309" s="32" t="s">
        <v>76</v>
      </c>
      <c r="B309" s="221" t="s">
        <v>76</v>
      </c>
      <c r="C309" s="222" t="s">
        <v>88</v>
      </c>
      <c r="D309" s="221" t="s">
        <v>670</v>
      </c>
      <c r="E309" s="45" t="s">
        <v>9</v>
      </c>
      <c r="F309" s="38">
        <v>42602</v>
      </c>
      <c r="G309" s="12"/>
    </row>
    <row r="310" spans="1:7" s="1" customFormat="1" ht="28.5" customHeight="1" x14ac:dyDescent="0.3">
      <c r="A310" s="32" t="s">
        <v>76</v>
      </c>
      <c r="B310" s="220"/>
      <c r="C310" s="225"/>
      <c r="D310" s="219"/>
      <c r="E310" s="55" t="s">
        <v>535</v>
      </c>
      <c r="F310" s="38">
        <v>42602</v>
      </c>
      <c r="G310" s="12"/>
    </row>
    <row r="311" spans="1:7" s="1" customFormat="1" ht="14.25" customHeight="1" x14ac:dyDescent="0.3">
      <c r="A311" s="32" t="s">
        <v>76</v>
      </c>
      <c r="B311" s="221"/>
      <c r="C311" s="222"/>
      <c r="D311" s="219"/>
      <c r="E311" s="45" t="s">
        <v>672</v>
      </c>
      <c r="F311" s="38">
        <v>42602</v>
      </c>
      <c r="G311" s="12"/>
    </row>
    <row r="312" spans="1:7" s="1" customFormat="1" ht="14.25" customHeight="1" x14ac:dyDescent="0.3">
      <c r="A312" s="32" t="s">
        <v>76</v>
      </c>
      <c r="B312" s="221"/>
      <c r="C312" s="222"/>
      <c r="D312" s="220"/>
      <c r="E312" s="45" t="s">
        <v>25</v>
      </c>
      <c r="F312" s="38">
        <v>42602</v>
      </c>
      <c r="G312" s="15">
        <v>42600</v>
      </c>
    </row>
    <row r="313" spans="1:7" s="1" customFormat="1" ht="14.25" customHeight="1" x14ac:dyDescent="0.3">
      <c r="A313" s="32" t="s">
        <v>76</v>
      </c>
      <c r="B313" s="221" t="s">
        <v>76</v>
      </c>
      <c r="C313" s="222" t="s">
        <v>89</v>
      </c>
      <c r="D313" s="221" t="s">
        <v>670</v>
      </c>
      <c r="E313" s="45" t="s">
        <v>9</v>
      </c>
      <c r="F313" s="38">
        <v>42602</v>
      </c>
      <c r="G313" s="12"/>
    </row>
    <row r="314" spans="1:7" s="1" customFormat="1" ht="14.25" customHeight="1" x14ac:dyDescent="0.3">
      <c r="A314" s="32" t="s">
        <v>76</v>
      </c>
      <c r="B314" s="220"/>
      <c r="C314" s="225"/>
      <c r="D314" s="219"/>
      <c r="E314" s="55" t="s">
        <v>535</v>
      </c>
      <c r="F314" s="38">
        <v>42602</v>
      </c>
      <c r="G314" s="12"/>
    </row>
    <row r="315" spans="1:7" s="1" customFormat="1" ht="14.25" customHeight="1" x14ac:dyDescent="0.3">
      <c r="A315" s="32" t="s">
        <v>76</v>
      </c>
      <c r="B315" s="221"/>
      <c r="C315" s="222"/>
      <c r="D315" s="219"/>
      <c r="E315" s="45" t="s">
        <v>672</v>
      </c>
      <c r="F315" s="38">
        <v>42602</v>
      </c>
      <c r="G315" s="12"/>
    </row>
    <row r="316" spans="1:7" s="1" customFormat="1" ht="14.25" customHeight="1" x14ac:dyDescent="0.3">
      <c r="A316" s="32" t="s">
        <v>76</v>
      </c>
      <c r="B316" s="221"/>
      <c r="C316" s="222"/>
      <c r="D316" s="220"/>
      <c r="E316" s="45" t="s">
        <v>25</v>
      </c>
      <c r="F316" s="38">
        <v>42602</v>
      </c>
      <c r="G316" s="15">
        <v>42600</v>
      </c>
    </row>
    <row r="317" spans="1:7" s="1" customFormat="1" ht="14.25" customHeight="1" x14ac:dyDescent="0.3">
      <c r="A317" s="32" t="s">
        <v>76</v>
      </c>
      <c r="B317" s="221" t="s">
        <v>76</v>
      </c>
      <c r="C317" s="222" t="s">
        <v>90</v>
      </c>
      <c r="D317" s="221" t="s">
        <v>670</v>
      </c>
      <c r="E317" s="45" t="s">
        <v>9</v>
      </c>
      <c r="F317" s="38">
        <v>42602</v>
      </c>
      <c r="G317" s="14"/>
    </row>
    <row r="318" spans="1:7" s="1" customFormat="1" ht="14.25" customHeight="1" x14ac:dyDescent="0.3">
      <c r="A318" s="32" t="s">
        <v>76</v>
      </c>
      <c r="B318" s="220"/>
      <c r="C318" s="225"/>
      <c r="D318" s="219"/>
      <c r="E318" s="55" t="s">
        <v>535</v>
      </c>
      <c r="F318" s="38">
        <v>42602</v>
      </c>
      <c r="G318" s="15">
        <v>42559</v>
      </c>
    </row>
    <row r="319" spans="1:7" s="1" customFormat="1" ht="14.25" customHeight="1" x14ac:dyDescent="0.3">
      <c r="A319" s="32" t="s">
        <v>76</v>
      </c>
      <c r="B319" s="221"/>
      <c r="C319" s="222"/>
      <c r="D319" s="219"/>
      <c r="E319" s="45" t="s">
        <v>672</v>
      </c>
      <c r="F319" s="38">
        <v>42602</v>
      </c>
      <c r="G319" s="12"/>
    </row>
    <row r="320" spans="1:7" s="1" customFormat="1" ht="14.25" customHeight="1" x14ac:dyDescent="0.3">
      <c r="A320" s="32" t="s">
        <v>76</v>
      </c>
      <c r="B320" s="221"/>
      <c r="C320" s="222"/>
      <c r="D320" s="220"/>
      <c r="E320" s="45" t="s">
        <v>25</v>
      </c>
      <c r="F320" s="38">
        <v>42602</v>
      </c>
      <c r="G320" s="15">
        <v>42559</v>
      </c>
    </row>
    <row r="321" spans="1:7" s="1" customFormat="1" ht="14.25" customHeight="1" x14ac:dyDescent="0.3">
      <c r="A321" s="32" t="s">
        <v>76</v>
      </c>
      <c r="B321" s="221" t="s">
        <v>76</v>
      </c>
      <c r="C321" s="222" t="s">
        <v>91</v>
      </c>
      <c r="D321" s="221" t="s">
        <v>670</v>
      </c>
      <c r="E321" s="45" t="s">
        <v>535</v>
      </c>
      <c r="F321" s="38">
        <v>42602</v>
      </c>
      <c r="G321" s="15"/>
    </row>
    <row r="322" spans="1:7" s="1" customFormat="1" ht="14.25" customHeight="1" x14ac:dyDescent="0.3">
      <c r="A322" s="32" t="s">
        <v>76</v>
      </c>
      <c r="B322" s="220"/>
      <c r="C322" s="225"/>
      <c r="D322" s="219"/>
      <c r="E322" s="55" t="s">
        <v>672</v>
      </c>
      <c r="F322" s="38">
        <v>42602</v>
      </c>
      <c r="G322" s="15"/>
    </row>
    <row r="323" spans="1:7" s="1" customFormat="1" ht="14.25" customHeight="1" x14ac:dyDescent="0.3">
      <c r="A323" s="32" t="s">
        <v>76</v>
      </c>
      <c r="B323" s="221"/>
      <c r="C323" s="222"/>
      <c r="D323" s="219"/>
      <c r="E323" s="45" t="s">
        <v>25</v>
      </c>
      <c r="F323" s="38">
        <v>42602</v>
      </c>
      <c r="G323" s="15"/>
    </row>
    <row r="324" spans="1:7" s="1" customFormat="1" ht="14.25" customHeight="1" x14ac:dyDescent="0.3">
      <c r="A324" s="32" t="s">
        <v>76</v>
      </c>
      <c r="B324" s="221"/>
      <c r="C324" s="222"/>
      <c r="D324" s="220"/>
      <c r="E324" s="45" t="s">
        <v>538</v>
      </c>
      <c r="F324" s="38">
        <v>42602</v>
      </c>
      <c r="G324" s="15">
        <v>42660</v>
      </c>
    </row>
    <row r="325" spans="1:7" s="1" customFormat="1" ht="14.25" customHeight="1" x14ac:dyDescent="0.3">
      <c r="A325" s="32" t="s">
        <v>76</v>
      </c>
      <c r="B325" s="221" t="s">
        <v>76</v>
      </c>
      <c r="C325" s="222" t="s">
        <v>93</v>
      </c>
      <c r="D325" s="221" t="s">
        <v>669</v>
      </c>
      <c r="E325" s="45" t="s">
        <v>9</v>
      </c>
      <c r="F325" s="38">
        <v>42547</v>
      </c>
      <c r="G325" s="15"/>
    </row>
    <row r="326" spans="1:7" s="1" customFormat="1" ht="14.25" customHeight="1" x14ac:dyDescent="0.3">
      <c r="A326" s="32" t="s">
        <v>76</v>
      </c>
      <c r="B326" s="220"/>
      <c r="C326" s="225"/>
      <c r="D326" s="219"/>
      <c r="E326" s="55" t="s">
        <v>25</v>
      </c>
      <c r="F326" s="38">
        <v>42587</v>
      </c>
      <c r="G326" s="15">
        <v>42606</v>
      </c>
    </row>
    <row r="327" spans="1:7" s="1" customFormat="1" ht="14.25" customHeight="1" x14ac:dyDescent="0.3">
      <c r="A327" s="32" t="s">
        <v>76</v>
      </c>
      <c r="B327" s="221"/>
      <c r="C327" s="222"/>
      <c r="D327" s="220"/>
      <c r="E327" s="45" t="s">
        <v>26</v>
      </c>
      <c r="F327" s="38">
        <v>42547</v>
      </c>
      <c r="G327" s="15">
        <v>42606</v>
      </c>
    </row>
    <row r="328" spans="1:7" s="1" customFormat="1" ht="14.25" customHeight="1" x14ac:dyDescent="0.3">
      <c r="A328" s="32" t="s">
        <v>76</v>
      </c>
      <c r="B328" s="221" t="s">
        <v>76</v>
      </c>
      <c r="C328" s="222" t="s">
        <v>94</v>
      </c>
      <c r="D328" s="221" t="s">
        <v>669</v>
      </c>
      <c r="E328" s="45" t="s">
        <v>9</v>
      </c>
      <c r="F328" s="38">
        <v>42547</v>
      </c>
      <c r="G328" s="15"/>
    </row>
    <row r="329" spans="1:7" s="1" customFormat="1" ht="14.25" customHeight="1" x14ac:dyDescent="0.3">
      <c r="A329" s="32" t="s">
        <v>76</v>
      </c>
      <c r="B329" s="220"/>
      <c r="C329" s="225"/>
      <c r="D329" s="219"/>
      <c r="E329" s="55" t="s">
        <v>535</v>
      </c>
      <c r="F329" s="38"/>
      <c r="G329" s="15"/>
    </row>
    <row r="330" spans="1:7" s="1" customFormat="1" ht="14.25" customHeight="1" x14ac:dyDescent="0.3">
      <c r="A330" s="32" t="s">
        <v>76</v>
      </c>
      <c r="B330" s="221"/>
      <c r="C330" s="222"/>
      <c r="D330" s="219"/>
      <c r="E330" s="45" t="s">
        <v>12</v>
      </c>
      <c r="F330" s="38"/>
      <c r="G330" s="15"/>
    </row>
    <row r="331" spans="1:7" s="1" customFormat="1" ht="14.25" customHeight="1" x14ac:dyDescent="0.3">
      <c r="A331" s="32" t="s">
        <v>76</v>
      </c>
      <c r="B331" s="221"/>
      <c r="C331" s="222"/>
      <c r="D331" s="219"/>
      <c r="E331" s="45" t="s">
        <v>14</v>
      </c>
      <c r="F331" s="38">
        <v>42673</v>
      </c>
      <c r="G331" s="15"/>
    </row>
    <row r="332" spans="1:7" s="1" customFormat="1" ht="14.25" customHeight="1" x14ac:dyDescent="0.3">
      <c r="A332" s="32" t="s">
        <v>76</v>
      </c>
      <c r="B332" s="221"/>
      <c r="C332" s="222"/>
      <c r="D332" s="220"/>
      <c r="E332" s="45" t="s">
        <v>25</v>
      </c>
      <c r="F332" s="38">
        <v>42587</v>
      </c>
      <c r="G332" s="15">
        <v>42606</v>
      </c>
    </row>
    <row r="333" spans="1:7" s="1" customFormat="1" ht="14.25" customHeight="1" x14ac:dyDescent="0.3">
      <c r="A333" s="32" t="s">
        <v>76</v>
      </c>
      <c r="B333" s="221" t="s">
        <v>76</v>
      </c>
      <c r="C333" s="222" t="s">
        <v>95</v>
      </c>
      <c r="D333" s="221" t="s">
        <v>669</v>
      </c>
      <c r="E333" s="45" t="s">
        <v>9</v>
      </c>
      <c r="F333" s="38">
        <v>42547</v>
      </c>
      <c r="G333" s="15"/>
    </row>
    <row r="334" spans="1:7" s="1" customFormat="1" ht="14.25" customHeight="1" x14ac:dyDescent="0.3">
      <c r="A334" s="32" t="s">
        <v>76</v>
      </c>
      <c r="B334" s="220"/>
      <c r="C334" s="225"/>
      <c r="D334" s="220"/>
      <c r="E334" s="55" t="s">
        <v>25</v>
      </c>
      <c r="F334" s="38">
        <v>42587</v>
      </c>
      <c r="G334" s="15"/>
    </row>
    <row r="335" spans="1:7" s="1" customFormat="1" ht="15.75" customHeight="1" x14ac:dyDescent="0.3">
      <c r="A335" s="32" t="s">
        <v>76</v>
      </c>
      <c r="B335" s="221" t="s">
        <v>76</v>
      </c>
      <c r="C335" s="272" t="s">
        <v>96</v>
      </c>
      <c r="D335" s="221" t="s">
        <v>671</v>
      </c>
      <c r="E335" s="45" t="s">
        <v>9</v>
      </c>
      <c r="F335" s="38">
        <v>42551</v>
      </c>
      <c r="G335" s="15"/>
    </row>
    <row r="336" spans="1:7" s="1" customFormat="1" ht="15.75" customHeight="1" x14ac:dyDescent="0.3">
      <c r="A336" s="32" t="s">
        <v>76</v>
      </c>
      <c r="B336" s="220"/>
      <c r="C336" s="273"/>
      <c r="D336" s="219"/>
      <c r="E336" s="55" t="s">
        <v>535</v>
      </c>
      <c r="F336" s="38">
        <v>42551</v>
      </c>
      <c r="G336" s="15"/>
    </row>
    <row r="337" spans="1:7" s="1" customFormat="1" ht="15.75" customHeight="1" x14ac:dyDescent="0.3">
      <c r="A337" s="32" t="s">
        <v>76</v>
      </c>
      <c r="B337" s="221"/>
      <c r="C337" s="272"/>
      <c r="D337" s="219"/>
      <c r="E337" s="45" t="s">
        <v>533</v>
      </c>
      <c r="F337" s="38">
        <v>42551</v>
      </c>
      <c r="G337" s="15"/>
    </row>
    <row r="338" spans="1:7" s="1" customFormat="1" ht="15.75" customHeight="1" x14ac:dyDescent="0.3">
      <c r="A338" s="32" t="s">
        <v>76</v>
      </c>
      <c r="B338" s="221"/>
      <c r="C338" s="272"/>
      <c r="D338" s="219"/>
      <c r="E338" s="45" t="s">
        <v>11</v>
      </c>
      <c r="F338" s="38">
        <v>42551</v>
      </c>
      <c r="G338" s="15"/>
    </row>
    <row r="339" spans="1:7" s="1" customFormat="1" ht="15.75" customHeight="1" x14ac:dyDescent="0.3">
      <c r="A339" s="32" t="s">
        <v>76</v>
      </c>
      <c r="B339" s="221"/>
      <c r="C339" s="272"/>
      <c r="D339" s="219"/>
      <c r="E339" s="45" t="s">
        <v>12</v>
      </c>
      <c r="F339" s="38">
        <v>42551</v>
      </c>
      <c r="G339" s="15"/>
    </row>
    <row r="340" spans="1:7" s="1" customFormat="1" ht="15.75" customHeight="1" x14ac:dyDescent="0.3">
      <c r="A340" s="32" t="s">
        <v>76</v>
      </c>
      <c r="B340" s="221"/>
      <c r="C340" s="272"/>
      <c r="D340" s="220"/>
      <c r="E340" s="45" t="s">
        <v>672</v>
      </c>
      <c r="F340" s="38">
        <v>42551</v>
      </c>
      <c r="G340" s="15"/>
    </row>
    <row r="341" spans="1:7" s="1" customFormat="1" ht="15.75" customHeight="1" x14ac:dyDescent="0.3">
      <c r="A341" s="32" t="s">
        <v>76</v>
      </c>
      <c r="B341" s="36" t="s">
        <v>76</v>
      </c>
      <c r="C341" s="78" t="s">
        <v>97</v>
      </c>
      <c r="D341" s="36" t="s">
        <v>674</v>
      </c>
      <c r="E341" s="45" t="s">
        <v>178</v>
      </c>
      <c r="F341" s="38">
        <v>42457</v>
      </c>
      <c r="G341" s="2">
        <v>42500</v>
      </c>
    </row>
    <row r="342" spans="1:7" s="1" customFormat="1" ht="15.75" customHeight="1" x14ac:dyDescent="0.3">
      <c r="A342" s="32" t="s">
        <v>76</v>
      </c>
      <c r="B342" s="36" t="s">
        <v>76</v>
      </c>
      <c r="C342" s="78" t="s">
        <v>98</v>
      </c>
      <c r="D342" s="36" t="s">
        <v>674</v>
      </c>
      <c r="E342" s="45" t="s">
        <v>178</v>
      </c>
      <c r="F342" s="38">
        <v>42458</v>
      </c>
      <c r="G342" s="2">
        <v>42501</v>
      </c>
    </row>
    <row r="343" spans="1:7" s="1" customFormat="1" ht="15.75" customHeight="1" x14ac:dyDescent="0.3">
      <c r="A343" s="32" t="s">
        <v>76</v>
      </c>
      <c r="B343" s="36" t="s">
        <v>76</v>
      </c>
      <c r="C343" s="78" t="s">
        <v>92</v>
      </c>
      <c r="D343" s="36" t="s">
        <v>674</v>
      </c>
      <c r="E343" s="45" t="s">
        <v>178</v>
      </c>
      <c r="F343" s="38">
        <v>42454</v>
      </c>
      <c r="G343" s="2">
        <v>42502</v>
      </c>
    </row>
    <row r="344" spans="1:7" s="1" customFormat="1" ht="15.75" customHeight="1" x14ac:dyDescent="0.3">
      <c r="A344" s="32" t="s">
        <v>76</v>
      </c>
      <c r="B344" s="36" t="s">
        <v>76</v>
      </c>
      <c r="C344" s="78" t="s">
        <v>99</v>
      </c>
      <c r="D344" s="36" t="s">
        <v>674</v>
      </c>
      <c r="E344" s="45" t="s">
        <v>178</v>
      </c>
      <c r="F344" s="38">
        <v>42458</v>
      </c>
      <c r="G344" s="2">
        <v>42503</v>
      </c>
    </row>
    <row r="345" spans="1:7" s="1" customFormat="1" ht="15.75" customHeight="1" x14ac:dyDescent="0.3">
      <c r="A345" s="32" t="s">
        <v>76</v>
      </c>
      <c r="B345" s="221" t="s">
        <v>76</v>
      </c>
      <c r="C345" s="222" t="s">
        <v>100</v>
      </c>
      <c r="D345" s="221" t="s">
        <v>675</v>
      </c>
      <c r="E345" s="45" t="s">
        <v>535</v>
      </c>
      <c r="F345" s="38">
        <v>42600</v>
      </c>
      <c r="G345" s="15">
        <v>42599</v>
      </c>
    </row>
    <row r="346" spans="1:7" s="1" customFormat="1" ht="15.75" customHeight="1" x14ac:dyDescent="0.3">
      <c r="A346" s="32" t="s">
        <v>76</v>
      </c>
      <c r="B346" s="220"/>
      <c r="C346" s="225"/>
      <c r="D346" s="219"/>
      <c r="E346" s="55" t="s">
        <v>533</v>
      </c>
      <c r="F346" s="38">
        <v>42600</v>
      </c>
      <c r="G346" s="15">
        <v>42599</v>
      </c>
    </row>
    <row r="347" spans="1:7" s="1" customFormat="1" ht="15.75" customHeight="1" x14ac:dyDescent="0.3">
      <c r="A347" s="32" t="s">
        <v>76</v>
      </c>
      <c r="B347" s="221"/>
      <c r="C347" s="222"/>
      <c r="D347" s="219"/>
      <c r="E347" s="45" t="s">
        <v>11</v>
      </c>
      <c r="F347" s="38">
        <v>42600</v>
      </c>
      <c r="G347" s="15">
        <v>42599</v>
      </c>
    </row>
    <row r="348" spans="1:7" s="1" customFormat="1" ht="15.75" customHeight="1" x14ac:dyDescent="0.3">
      <c r="A348" s="32" t="s">
        <v>76</v>
      </c>
      <c r="B348" s="221"/>
      <c r="C348" s="222"/>
      <c r="D348" s="220"/>
      <c r="E348" s="45" t="s">
        <v>12</v>
      </c>
      <c r="F348" s="38">
        <v>42600</v>
      </c>
      <c r="G348" s="15">
        <v>42599</v>
      </c>
    </row>
    <row r="349" spans="1:7" s="1" customFormat="1" ht="15.75" customHeight="1" x14ac:dyDescent="0.3">
      <c r="A349" s="32" t="s">
        <v>76</v>
      </c>
      <c r="B349" s="218" t="s">
        <v>76</v>
      </c>
      <c r="C349" s="223" t="s">
        <v>101</v>
      </c>
      <c r="D349" s="218" t="s">
        <v>670</v>
      </c>
      <c r="E349" s="45" t="s">
        <v>14</v>
      </c>
      <c r="F349" s="38">
        <v>42602</v>
      </c>
      <c r="G349" s="15"/>
    </row>
    <row r="350" spans="1:7" s="1" customFormat="1" ht="15.75" customHeight="1" x14ac:dyDescent="0.3">
      <c r="A350" s="32" t="s">
        <v>76</v>
      </c>
      <c r="B350" s="219"/>
      <c r="C350" s="224"/>
      <c r="D350" s="220"/>
      <c r="E350" s="45" t="s">
        <v>26</v>
      </c>
      <c r="F350" s="38"/>
      <c r="G350" s="12"/>
    </row>
    <row r="351" spans="1:7" s="1" customFormat="1" ht="15.75" customHeight="1" x14ac:dyDescent="0.3">
      <c r="A351" s="32" t="s">
        <v>76</v>
      </c>
      <c r="B351" s="219"/>
      <c r="C351" s="224"/>
      <c r="D351" s="54" t="s">
        <v>875</v>
      </c>
      <c r="E351" s="55" t="s">
        <v>25</v>
      </c>
      <c r="F351" s="67">
        <v>42615</v>
      </c>
      <c r="G351" s="12"/>
    </row>
    <row r="352" spans="1:7" s="1" customFormat="1" ht="15.75" customHeight="1" x14ac:dyDescent="0.3">
      <c r="A352" s="32" t="s">
        <v>76</v>
      </c>
      <c r="B352" s="220"/>
      <c r="C352" s="225"/>
      <c r="D352" s="54" t="s">
        <v>670</v>
      </c>
      <c r="E352" s="55" t="s">
        <v>9</v>
      </c>
      <c r="F352" s="67">
        <v>42602</v>
      </c>
      <c r="G352" s="12"/>
    </row>
    <row r="353" spans="1:7" s="1" customFormat="1" ht="15.75" customHeight="1" thickBot="1" x14ac:dyDescent="0.35">
      <c r="A353" s="68" t="s">
        <v>76</v>
      </c>
      <c r="B353" s="58" t="s">
        <v>76</v>
      </c>
      <c r="C353" s="93" t="s">
        <v>102</v>
      </c>
      <c r="D353" s="58" t="s">
        <v>670</v>
      </c>
      <c r="E353" s="94" t="s">
        <v>25</v>
      </c>
      <c r="F353" s="74">
        <v>42602</v>
      </c>
      <c r="G353" s="14"/>
    </row>
    <row r="354" spans="1:7" s="1" customFormat="1" ht="32.25" customHeight="1" thickBot="1" x14ac:dyDescent="0.35">
      <c r="A354" s="95" t="str">
        <f>A353</f>
        <v>г. Нефтеюганск</v>
      </c>
      <c r="B354" s="96"/>
      <c r="C354" s="97"/>
      <c r="D354" s="96"/>
      <c r="E354" s="98"/>
      <c r="F354" s="99"/>
      <c r="G354" s="16"/>
    </row>
    <row r="355" spans="1:7" s="1" customFormat="1" ht="15.75" customHeight="1" x14ac:dyDescent="0.3">
      <c r="A355" s="32" t="s">
        <v>76</v>
      </c>
      <c r="B355" s="219" t="s">
        <v>76</v>
      </c>
      <c r="C355" s="224" t="s">
        <v>652</v>
      </c>
      <c r="D355" s="219" t="s">
        <v>675</v>
      </c>
      <c r="E355" s="49" t="s">
        <v>9</v>
      </c>
      <c r="F355" s="38">
        <v>42600</v>
      </c>
      <c r="G355" s="12"/>
    </row>
    <row r="356" spans="1:7" s="1" customFormat="1" ht="15.75" customHeight="1" x14ac:dyDescent="0.3">
      <c r="A356" s="32" t="s">
        <v>76</v>
      </c>
      <c r="B356" s="219"/>
      <c r="C356" s="224"/>
      <c r="D356" s="219"/>
      <c r="E356" s="45" t="s">
        <v>535</v>
      </c>
      <c r="F356" s="38">
        <v>42600</v>
      </c>
      <c r="G356" s="15">
        <v>42599</v>
      </c>
    </row>
    <row r="357" spans="1:7" s="1" customFormat="1" ht="15.75" customHeight="1" x14ac:dyDescent="0.3">
      <c r="A357" s="32" t="s">
        <v>76</v>
      </c>
      <c r="B357" s="219"/>
      <c r="C357" s="224"/>
      <c r="D357" s="219"/>
      <c r="E357" s="45" t="s">
        <v>533</v>
      </c>
      <c r="F357" s="38">
        <v>42600</v>
      </c>
      <c r="G357" s="15">
        <v>42599</v>
      </c>
    </row>
    <row r="358" spans="1:7" s="1" customFormat="1" ht="15.75" customHeight="1" x14ac:dyDescent="0.3">
      <c r="A358" s="32" t="s">
        <v>76</v>
      </c>
      <c r="B358" s="219"/>
      <c r="C358" s="224"/>
      <c r="D358" s="219"/>
      <c r="E358" s="45" t="s">
        <v>11</v>
      </c>
      <c r="F358" s="38">
        <v>42600</v>
      </c>
      <c r="G358" s="15">
        <v>42599</v>
      </c>
    </row>
    <row r="359" spans="1:7" s="1" customFormat="1" ht="15.75" customHeight="1" x14ac:dyDescent="0.3">
      <c r="A359" s="32" t="s">
        <v>76</v>
      </c>
      <c r="B359" s="219"/>
      <c r="C359" s="224"/>
      <c r="D359" s="219"/>
      <c r="E359" s="94" t="s">
        <v>12</v>
      </c>
      <c r="F359" s="38">
        <v>42600</v>
      </c>
      <c r="G359" s="15">
        <v>42599</v>
      </c>
    </row>
    <row r="360" spans="1:7" s="1" customFormat="1" ht="15.75" customHeight="1" x14ac:dyDescent="0.3">
      <c r="A360" s="41" t="s">
        <v>76</v>
      </c>
      <c r="B360" s="218" t="s">
        <v>76</v>
      </c>
      <c r="C360" s="223" t="s">
        <v>87</v>
      </c>
      <c r="D360" s="218" t="s">
        <v>671</v>
      </c>
      <c r="E360" s="32" t="s">
        <v>535</v>
      </c>
      <c r="F360" s="100">
        <v>42551</v>
      </c>
      <c r="G360" s="12"/>
    </row>
    <row r="361" spans="1:7" s="1" customFormat="1" ht="15.75" customHeight="1" x14ac:dyDescent="0.3">
      <c r="A361" s="41" t="s">
        <v>76</v>
      </c>
      <c r="B361" s="220"/>
      <c r="C361" s="225"/>
      <c r="D361" s="220"/>
      <c r="E361" s="32" t="s">
        <v>25</v>
      </c>
      <c r="F361" s="100">
        <v>42673</v>
      </c>
      <c r="G361" s="12"/>
    </row>
    <row r="362" spans="1:7" s="1" customFormat="1" ht="15.75" customHeight="1" x14ac:dyDescent="0.3">
      <c r="A362" s="32" t="s">
        <v>76</v>
      </c>
      <c r="B362" s="219" t="s">
        <v>76</v>
      </c>
      <c r="C362" s="224" t="s">
        <v>653</v>
      </c>
      <c r="D362" s="219" t="s">
        <v>671</v>
      </c>
      <c r="E362" s="49" t="s">
        <v>9</v>
      </c>
      <c r="F362" s="100">
        <v>42551</v>
      </c>
      <c r="G362" s="12"/>
    </row>
    <row r="363" spans="1:7" s="1" customFormat="1" ht="15.75" customHeight="1" x14ac:dyDescent="0.3">
      <c r="A363" s="32" t="s">
        <v>76</v>
      </c>
      <c r="B363" s="219"/>
      <c r="C363" s="224"/>
      <c r="D363" s="219"/>
      <c r="E363" s="45" t="s">
        <v>535</v>
      </c>
      <c r="F363" s="100">
        <v>42551</v>
      </c>
      <c r="G363" s="15">
        <v>42599</v>
      </c>
    </row>
    <row r="364" spans="1:7" s="1" customFormat="1" ht="15.75" customHeight="1" x14ac:dyDescent="0.3">
      <c r="A364" s="32" t="s">
        <v>76</v>
      </c>
      <c r="B364" s="219"/>
      <c r="C364" s="224"/>
      <c r="D364" s="219"/>
      <c r="E364" s="45" t="s">
        <v>533</v>
      </c>
      <c r="F364" s="100">
        <v>42551</v>
      </c>
      <c r="G364" s="15">
        <v>42599</v>
      </c>
    </row>
    <row r="365" spans="1:7" s="1" customFormat="1" ht="15.75" customHeight="1" x14ac:dyDescent="0.3">
      <c r="A365" s="32" t="s">
        <v>76</v>
      </c>
      <c r="B365" s="219"/>
      <c r="C365" s="224"/>
      <c r="D365" s="219"/>
      <c r="E365" s="45" t="s">
        <v>11</v>
      </c>
      <c r="F365" s="100">
        <v>42551</v>
      </c>
      <c r="G365" s="15">
        <v>42599</v>
      </c>
    </row>
    <row r="366" spans="1:7" s="1" customFormat="1" ht="15.75" customHeight="1" x14ac:dyDescent="0.3">
      <c r="A366" s="32" t="s">
        <v>76</v>
      </c>
      <c r="B366" s="219"/>
      <c r="C366" s="224"/>
      <c r="D366" s="219"/>
      <c r="E366" s="45" t="s">
        <v>12</v>
      </c>
      <c r="F366" s="100">
        <v>42551</v>
      </c>
      <c r="G366" s="15">
        <v>42599</v>
      </c>
    </row>
    <row r="367" spans="1:7" s="1" customFormat="1" ht="15.75" customHeight="1" x14ac:dyDescent="0.3">
      <c r="A367" s="32" t="s">
        <v>76</v>
      </c>
      <c r="B367" s="220"/>
      <c r="C367" s="225"/>
      <c r="D367" s="220"/>
      <c r="E367" s="45" t="s">
        <v>672</v>
      </c>
      <c r="F367" s="100">
        <v>42551</v>
      </c>
      <c r="G367" s="12"/>
    </row>
    <row r="368" spans="1:7" s="1" customFormat="1" ht="15.75" customHeight="1" x14ac:dyDescent="0.3">
      <c r="A368" s="32" t="s">
        <v>76</v>
      </c>
      <c r="B368" s="36" t="s">
        <v>76</v>
      </c>
      <c r="C368" s="223" t="s">
        <v>654</v>
      </c>
      <c r="D368" s="36"/>
      <c r="E368" s="45" t="s">
        <v>9</v>
      </c>
      <c r="F368" s="100"/>
      <c r="G368" s="12"/>
    </row>
    <row r="369" spans="1:7" s="1" customFormat="1" ht="15.75" customHeight="1" x14ac:dyDescent="0.3">
      <c r="A369" s="32" t="s">
        <v>76</v>
      </c>
      <c r="B369" s="36" t="s">
        <v>76</v>
      </c>
      <c r="C369" s="224"/>
      <c r="D369" s="36"/>
      <c r="E369" s="45" t="s">
        <v>535</v>
      </c>
      <c r="F369" s="43"/>
      <c r="G369" s="12"/>
    </row>
    <row r="370" spans="1:7" s="1" customFormat="1" ht="15.75" customHeight="1" x14ac:dyDescent="0.3">
      <c r="A370" s="32" t="s">
        <v>76</v>
      </c>
      <c r="B370" s="36" t="s">
        <v>76</v>
      </c>
      <c r="C370" s="224"/>
      <c r="D370" s="36"/>
      <c r="E370" s="45" t="s">
        <v>672</v>
      </c>
      <c r="F370" s="43"/>
      <c r="G370" s="12"/>
    </row>
    <row r="371" spans="1:7" s="1" customFormat="1" ht="15.75" customHeight="1" x14ac:dyDescent="0.3">
      <c r="A371" s="32" t="s">
        <v>76</v>
      </c>
      <c r="B371" s="36" t="s">
        <v>76</v>
      </c>
      <c r="C371" s="225"/>
      <c r="D371" s="36" t="s">
        <v>676</v>
      </c>
      <c r="E371" s="45" t="s">
        <v>25</v>
      </c>
      <c r="F371" s="43"/>
      <c r="G371" s="12"/>
    </row>
    <row r="372" spans="1:7" s="1" customFormat="1" ht="15.75" customHeight="1" x14ac:dyDescent="0.3">
      <c r="A372" s="32" t="s">
        <v>76</v>
      </c>
      <c r="B372" s="218" t="s">
        <v>76</v>
      </c>
      <c r="C372" s="223" t="s">
        <v>655</v>
      </c>
      <c r="D372" s="218" t="s">
        <v>670</v>
      </c>
      <c r="E372" s="45" t="s">
        <v>9</v>
      </c>
      <c r="F372" s="38">
        <v>42602</v>
      </c>
      <c r="G372" s="15">
        <v>42660</v>
      </c>
    </row>
    <row r="373" spans="1:7" s="1" customFormat="1" ht="15.75" customHeight="1" x14ac:dyDescent="0.3">
      <c r="A373" s="32" t="s">
        <v>76</v>
      </c>
      <c r="B373" s="219"/>
      <c r="C373" s="224"/>
      <c r="D373" s="219"/>
      <c r="E373" s="45" t="s">
        <v>535</v>
      </c>
      <c r="F373" s="38"/>
      <c r="G373" s="12"/>
    </row>
    <row r="374" spans="1:7" s="1" customFormat="1" ht="15.75" customHeight="1" x14ac:dyDescent="0.3">
      <c r="A374" s="32" t="s">
        <v>76</v>
      </c>
      <c r="B374" s="219"/>
      <c r="C374" s="224"/>
      <c r="D374" s="219"/>
      <c r="E374" s="45" t="s">
        <v>14</v>
      </c>
      <c r="F374" s="38">
        <v>42673</v>
      </c>
      <c r="G374" s="12"/>
    </row>
    <row r="375" spans="1:7" s="1" customFormat="1" ht="15.75" customHeight="1" x14ac:dyDescent="0.3">
      <c r="A375" s="32" t="s">
        <v>76</v>
      </c>
      <c r="B375" s="220"/>
      <c r="C375" s="225"/>
      <c r="D375" s="220"/>
      <c r="E375" s="45" t="s">
        <v>25</v>
      </c>
      <c r="F375" s="38">
        <v>42602</v>
      </c>
      <c r="G375" s="15">
        <v>42559</v>
      </c>
    </row>
    <row r="376" spans="1:7" s="1" customFormat="1" ht="15.75" customHeight="1" x14ac:dyDescent="0.3">
      <c r="A376" s="32" t="s">
        <v>76</v>
      </c>
      <c r="B376" s="218" t="s">
        <v>76</v>
      </c>
      <c r="C376" s="223" t="s">
        <v>656</v>
      </c>
      <c r="D376" s="218" t="s">
        <v>670</v>
      </c>
      <c r="E376" s="45" t="s">
        <v>9</v>
      </c>
      <c r="F376" s="38">
        <v>42602</v>
      </c>
      <c r="G376" s="12"/>
    </row>
    <row r="377" spans="1:7" s="1" customFormat="1" ht="15.75" customHeight="1" x14ac:dyDescent="0.3">
      <c r="A377" s="32" t="s">
        <v>76</v>
      </c>
      <c r="B377" s="219"/>
      <c r="C377" s="224"/>
      <c r="D377" s="219"/>
      <c r="E377" s="45" t="s">
        <v>12</v>
      </c>
      <c r="F377" s="38">
        <v>42602</v>
      </c>
      <c r="G377" s="12"/>
    </row>
    <row r="378" spans="1:7" s="1" customFormat="1" ht="15.75" customHeight="1" x14ac:dyDescent="0.3">
      <c r="A378" s="32" t="s">
        <v>76</v>
      </c>
      <c r="B378" s="220"/>
      <c r="C378" s="225"/>
      <c r="D378" s="220"/>
      <c r="E378" s="45" t="s">
        <v>14</v>
      </c>
      <c r="F378" s="38">
        <v>42602</v>
      </c>
      <c r="G378" s="15">
        <v>42660</v>
      </c>
    </row>
    <row r="379" spans="1:7" s="1" customFormat="1" ht="15.75" customHeight="1" x14ac:dyDescent="0.3">
      <c r="A379" s="32" t="s">
        <v>76</v>
      </c>
      <c r="B379" s="218" t="s">
        <v>76</v>
      </c>
      <c r="C379" s="223" t="s">
        <v>657</v>
      </c>
      <c r="D379" s="218" t="s">
        <v>670</v>
      </c>
      <c r="E379" s="45" t="s">
        <v>9</v>
      </c>
      <c r="F379" s="38">
        <v>42602</v>
      </c>
      <c r="G379" s="12"/>
    </row>
    <row r="380" spans="1:7" s="1" customFormat="1" ht="15.75" customHeight="1" x14ac:dyDescent="0.3">
      <c r="A380" s="32" t="s">
        <v>76</v>
      </c>
      <c r="B380" s="219"/>
      <c r="C380" s="224"/>
      <c r="D380" s="219"/>
      <c r="E380" s="45" t="s">
        <v>535</v>
      </c>
      <c r="F380" s="38">
        <v>42602</v>
      </c>
      <c r="G380" s="15">
        <v>42660</v>
      </c>
    </row>
    <row r="381" spans="1:7" s="1" customFormat="1" ht="15.75" customHeight="1" x14ac:dyDescent="0.3">
      <c r="A381" s="32" t="s">
        <v>76</v>
      </c>
      <c r="B381" s="219"/>
      <c r="C381" s="224"/>
      <c r="D381" s="219"/>
      <c r="E381" s="45" t="s">
        <v>672</v>
      </c>
      <c r="F381" s="38">
        <v>42602</v>
      </c>
      <c r="G381" s="12"/>
    </row>
    <row r="382" spans="1:7" s="1" customFormat="1" ht="15.75" customHeight="1" x14ac:dyDescent="0.3">
      <c r="A382" s="32" t="s">
        <v>76</v>
      </c>
      <c r="B382" s="220"/>
      <c r="C382" s="225"/>
      <c r="D382" s="220"/>
      <c r="E382" s="45" t="s">
        <v>25</v>
      </c>
      <c r="F382" s="38">
        <v>42602</v>
      </c>
      <c r="G382" s="12"/>
    </row>
    <row r="383" spans="1:7" s="1" customFormat="1" ht="15.75" customHeight="1" x14ac:dyDescent="0.3">
      <c r="A383" s="32" t="s">
        <v>76</v>
      </c>
      <c r="B383" s="218" t="s">
        <v>76</v>
      </c>
      <c r="C383" s="223" t="s">
        <v>658</v>
      </c>
      <c r="D383" s="218" t="s">
        <v>670</v>
      </c>
      <c r="E383" s="45" t="s">
        <v>9</v>
      </c>
      <c r="F383" s="38">
        <v>42602</v>
      </c>
      <c r="G383" s="12"/>
    </row>
    <row r="384" spans="1:7" s="1" customFormat="1" ht="15.75" customHeight="1" x14ac:dyDescent="0.3">
      <c r="A384" s="32" t="s">
        <v>76</v>
      </c>
      <c r="B384" s="219"/>
      <c r="C384" s="224"/>
      <c r="D384" s="219"/>
      <c r="E384" s="45" t="s">
        <v>533</v>
      </c>
      <c r="F384" s="38">
        <v>42602</v>
      </c>
      <c r="G384" s="12"/>
    </row>
    <row r="385" spans="1:7" s="1" customFormat="1" ht="15.75" customHeight="1" x14ac:dyDescent="0.3">
      <c r="A385" s="32" t="s">
        <v>76</v>
      </c>
      <c r="B385" s="219"/>
      <c r="C385" s="224"/>
      <c r="D385" s="219"/>
      <c r="E385" s="45" t="s">
        <v>11</v>
      </c>
      <c r="F385" s="38">
        <v>42602</v>
      </c>
      <c r="G385" s="12"/>
    </row>
    <row r="386" spans="1:7" s="1" customFormat="1" ht="15.75" customHeight="1" x14ac:dyDescent="0.3">
      <c r="A386" s="32" t="s">
        <v>76</v>
      </c>
      <c r="B386" s="219"/>
      <c r="C386" s="224"/>
      <c r="D386" s="219"/>
      <c r="E386" s="45" t="s">
        <v>12</v>
      </c>
      <c r="F386" s="38">
        <v>42602</v>
      </c>
      <c r="G386" s="12"/>
    </row>
    <row r="387" spans="1:7" s="1" customFormat="1" ht="15.75" customHeight="1" x14ac:dyDescent="0.3">
      <c r="A387" s="32" t="s">
        <v>76</v>
      </c>
      <c r="B387" s="220"/>
      <c r="C387" s="225"/>
      <c r="D387" s="220"/>
      <c r="E387" s="45" t="s">
        <v>14</v>
      </c>
      <c r="F387" s="38">
        <v>42639</v>
      </c>
      <c r="G387" s="12"/>
    </row>
    <row r="388" spans="1:7" s="1" customFormat="1" ht="15.75" customHeight="1" x14ac:dyDescent="0.3">
      <c r="A388" s="32" t="s">
        <v>76</v>
      </c>
      <c r="B388" s="36" t="s">
        <v>76</v>
      </c>
      <c r="C388" s="78" t="s">
        <v>659</v>
      </c>
      <c r="D388" s="36" t="s">
        <v>676</v>
      </c>
      <c r="E388" s="45" t="s">
        <v>14</v>
      </c>
      <c r="F388" s="100">
        <v>42543</v>
      </c>
      <c r="G388" s="15">
        <v>42583</v>
      </c>
    </row>
    <row r="389" spans="1:7" s="1" customFormat="1" ht="15.75" customHeight="1" x14ac:dyDescent="0.3">
      <c r="A389" s="32" t="s">
        <v>76</v>
      </c>
      <c r="B389" s="218" t="s">
        <v>76</v>
      </c>
      <c r="C389" s="223" t="s">
        <v>660</v>
      </c>
      <c r="D389" s="218" t="s">
        <v>669</v>
      </c>
      <c r="E389" s="45" t="s">
        <v>535</v>
      </c>
      <c r="F389" s="100">
        <v>42487</v>
      </c>
      <c r="G389" s="12"/>
    </row>
    <row r="390" spans="1:7" s="1" customFormat="1" ht="15.75" customHeight="1" x14ac:dyDescent="0.3">
      <c r="A390" s="32" t="s">
        <v>76</v>
      </c>
      <c r="B390" s="219"/>
      <c r="C390" s="224"/>
      <c r="D390" s="219"/>
      <c r="E390" s="45" t="s">
        <v>25</v>
      </c>
      <c r="F390" s="100">
        <v>42704</v>
      </c>
      <c r="G390" s="12"/>
    </row>
    <row r="391" spans="1:7" s="1" customFormat="1" ht="15.75" customHeight="1" x14ac:dyDescent="0.3">
      <c r="A391" s="32" t="s">
        <v>76</v>
      </c>
      <c r="B391" s="220"/>
      <c r="C391" s="225"/>
      <c r="D391" s="220"/>
      <c r="E391" s="45" t="s">
        <v>14</v>
      </c>
      <c r="F391" s="100">
        <v>42487</v>
      </c>
      <c r="G391" s="12"/>
    </row>
    <row r="392" spans="1:7" s="3" customFormat="1" ht="15.75" customHeight="1" x14ac:dyDescent="0.3">
      <c r="A392" s="276" t="s">
        <v>76</v>
      </c>
      <c r="B392" s="218" t="s">
        <v>76</v>
      </c>
      <c r="C392" s="223" t="s">
        <v>677</v>
      </c>
      <c r="D392" s="218" t="s">
        <v>669</v>
      </c>
      <c r="E392" s="45" t="s">
        <v>25</v>
      </c>
      <c r="F392" s="274">
        <v>42487</v>
      </c>
      <c r="G392" s="12"/>
    </row>
    <row r="393" spans="1:7" s="3" customFormat="1" ht="15.75" customHeight="1" x14ac:dyDescent="0.3">
      <c r="A393" s="278"/>
      <c r="B393" s="220"/>
      <c r="C393" s="225"/>
      <c r="D393" s="220"/>
      <c r="E393" s="45" t="s">
        <v>14</v>
      </c>
      <c r="F393" s="275"/>
      <c r="G393" s="12"/>
    </row>
    <row r="394" spans="1:7" s="3" customFormat="1" ht="15.75" customHeight="1" x14ac:dyDescent="0.3">
      <c r="A394" s="276" t="s">
        <v>76</v>
      </c>
      <c r="B394" s="218" t="s">
        <v>76</v>
      </c>
      <c r="C394" s="223" t="s">
        <v>678</v>
      </c>
      <c r="D394" s="218" t="s">
        <v>679</v>
      </c>
      <c r="E394" s="49" t="s">
        <v>9</v>
      </c>
      <c r="F394" s="274">
        <v>42551</v>
      </c>
      <c r="G394" s="12"/>
    </row>
    <row r="395" spans="1:7" s="3" customFormat="1" ht="15.75" customHeight="1" x14ac:dyDescent="0.3">
      <c r="A395" s="277"/>
      <c r="B395" s="219"/>
      <c r="C395" s="224"/>
      <c r="D395" s="219"/>
      <c r="E395" s="45" t="s">
        <v>535</v>
      </c>
      <c r="F395" s="279"/>
      <c r="G395" s="12"/>
    </row>
    <row r="396" spans="1:7" s="3" customFormat="1" ht="15.75" customHeight="1" x14ac:dyDescent="0.3">
      <c r="A396" s="277"/>
      <c r="B396" s="219"/>
      <c r="C396" s="224"/>
      <c r="D396" s="219"/>
      <c r="E396" s="45" t="s">
        <v>533</v>
      </c>
      <c r="F396" s="279"/>
      <c r="G396" s="12"/>
    </row>
    <row r="397" spans="1:7" s="3" customFormat="1" ht="15.75" customHeight="1" x14ac:dyDescent="0.3">
      <c r="A397" s="277"/>
      <c r="B397" s="219"/>
      <c r="C397" s="224"/>
      <c r="D397" s="219"/>
      <c r="E397" s="45" t="s">
        <v>11</v>
      </c>
      <c r="F397" s="279"/>
      <c r="G397" s="12"/>
    </row>
    <row r="398" spans="1:7" s="3" customFormat="1" ht="15.75" customHeight="1" x14ac:dyDescent="0.3">
      <c r="A398" s="277"/>
      <c r="B398" s="219"/>
      <c r="C398" s="224"/>
      <c r="D398" s="219"/>
      <c r="E398" s="45" t="s">
        <v>12</v>
      </c>
      <c r="F398" s="279"/>
      <c r="G398" s="12"/>
    </row>
    <row r="399" spans="1:7" s="3" customFormat="1" ht="31.5" customHeight="1" x14ac:dyDescent="0.3">
      <c r="A399" s="278"/>
      <c r="B399" s="220"/>
      <c r="C399" s="225"/>
      <c r="D399" s="220"/>
      <c r="E399" s="45" t="s">
        <v>538</v>
      </c>
      <c r="F399" s="280"/>
      <c r="G399" s="12"/>
    </row>
    <row r="400" spans="1:7" s="3" customFormat="1" ht="15.75" customHeight="1" x14ac:dyDescent="0.3">
      <c r="A400" s="276" t="s">
        <v>76</v>
      </c>
      <c r="B400" s="218" t="s">
        <v>76</v>
      </c>
      <c r="C400" s="223" t="s">
        <v>661</v>
      </c>
      <c r="D400" s="218" t="s">
        <v>669</v>
      </c>
      <c r="E400" s="45" t="s">
        <v>9</v>
      </c>
      <c r="F400" s="274">
        <v>42517</v>
      </c>
      <c r="G400" s="12"/>
    </row>
    <row r="401" spans="1:7" s="3" customFormat="1" ht="15.75" customHeight="1" x14ac:dyDescent="0.3">
      <c r="A401" s="277"/>
      <c r="B401" s="219"/>
      <c r="C401" s="224"/>
      <c r="D401" s="219"/>
      <c r="E401" s="45" t="s">
        <v>535</v>
      </c>
      <c r="F401" s="281"/>
      <c r="G401" s="12"/>
    </row>
    <row r="402" spans="1:7" s="3" customFormat="1" ht="15.75" customHeight="1" x14ac:dyDescent="0.3">
      <c r="A402" s="278"/>
      <c r="B402" s="220"/>
      <c r="C402" s="225"/>
      <c r="D402" s="220"/>
      <c r="E402" s="45" t="s">
        <v>25</v>
      </c>
      <c r="F402" s="275"/>
      <c r="G402" s="12"/>
    </row>
    <row r="403" spans="1:7" s="3" customFormat="1" ht="15.75" customHeight="1" x14ac:dyDescent="0.3">
      <c r="A403" s="276" t="s">
        <v>76</v>
      </c>
      <c r="B403" s="218" t="s">
        <v>76</v>
      </c>
      <c r="C403" s="223" t="s">
        <v>662</v>
      </c>
      <c r="D403" s="218" t="s">
        <v>669</v>
      </c>
      <c r="E403" s="45" t="s">
        <v>9</v>
      </c>
      <c r="F403" s="274">
        <v>42517</v>
      </c>
      <c r="G403" s="12"/>
    </row>
    <row r="404" spans="1:7" s="3" customFormat="1" ht="15.75" customHeight="1" x14ac:dyDescent="0.3">
      <c r="A404" s="278"/>
      <c r="B404" s="220"/>
      <c r="C404" s="225"/>
      <c r="D404" s="220"/>
      <c r="E404" s="45" t="s">
        <v>25</v>
      </c>
      <c r="F404" s="275"/>
      <c r="G404" s="12"/>
    </row>
    <row r="405" spans="1:7" s="3" customFormat="1" ht="15.75" customHeight="1" x14ac:dyDescent="0.3">
      <c r="A405" s="32" t="s">
        <v>76</v>
      </c>
      <c r="B405" s="36" t="s">
        <v>76</v>
      </c>
      <c r="C405" s="78" t="s">
        <v>663</v>
      </c>
      <c r="D405" s="36" t="s">
        <v>675</v>
      </c>
      <c r="E405" s="32" t="s">
        <v>9</v>
      </c>
      <c r="F405" s="100">
        <v>42600</v>
      </c>
      <c r="G405" s="15">
        <v>42661</v>
      </c>
    </row>
    <row r="406" spans="1:7" s="3" customFormat="1" ht="15.75" customHeight="1" x14ac:dyDescent="0.3">
      <c r="A406" s="276" t="s">
        <v>76</v>
      </c>
      <c r="B406" s="218" t="s">
        <v>76</v>
      </c>
      <c r="C406" s="223" t="s">
        <v>664</v>
      </c>
      <c r="D406" s="218" t="s">
        <v>675</v>
      </c>
      <c r="E406" s="32" t="s">
        <v>9</v>
      </c>
      <c r="F406" s="274">
        <v>42600</v>
      </c>
      <c r="G406" s="12"/>
    </row>
    <row r="407" spans="1:7" s="3" customFormat="1" ht="15.75" customHeight="1" x14ac:dyDescent="0.3">
      <c r="A407" s="278"/>
      <c r="B407" s="220"/>
      <c r="C407" s="225"/>
      <c r="D407" s="219"/>
      <c r="E407" s="32" t="s">
        <v>535</v>
      </c>
      <c r="F407" s="280"/>
      <c r="G407" s="15">
        <v>42661</v>
      </c>
    </row>
    <row r="408" spans="1:7" s="3" customFormat="1" ht="15.75" customHeight="1" x14ac:dyDescent="0.3">
      <c r="A408" s="32" t="s">
        <v>76</v>
      </c>
      <c r="B408" s="218" t="s">
        <v>76</v>
      </c>
      <c r="C408" s="282" t="s">
        <v>665</v>
      </c>
      <c r="D408" s="218" t="s">
        <v>675</v>
      </c>
      <c r="E408" s="32" t="s">
        <v>535</v>
      </c>
      <c r="F408" s="274">
        <v>42600</v>
      </c>
      <c r="G408" s="12"/>
    </row>
    <row r="409" spans="1:7" s="3" customFormat="1" ht="15.75" customHeight="1" x14ac:dyDescent="0.3">
      <c r="A409" s="32" t="s">
        <v>76</v>
      </c>
      <c r="B409" s="219"/>
      <c r="C409" s="283"/>
      <c r="D409" s="219"/>
      <c r="E409" s="32" t="s">
        <v>12</v>
      </c>
      <c r="F409" s="280"/>
      <c r="G409" s="12"/>
    </row>
    <row r="410" spans="1:7" s="3" customFormat="1" ht="15.75" customHeight="1" x14ac:dyDescent="0.3">
      <c r="A410" s="32" t="s">
        <v>76</v>
      </c>
      <c r="B410" s="220"/>
      <c r="C410" s="284"/>
      <c r="D410" s="220"/>
      <c r="E410" s="32" t="s">
        <v>25</v>
      </c>
      <c r="F410" s="101"/>
      <c r="G410" s="12"/>
    </row>
    <row r="411" spans="1:7" s="3" customFormat="1" ht="15.75" customHeight="1" x14ac:dyDescent="0.3">
      <c r="A411" s="50" t="s">
        <v>76</v>
      </c>
      <c r="B411" s="54" t="s">
        <v>76</v>
      </c>
      <c r="C411" s="77" t="s">
        <v>680</v>
      </c>
      <c r="D411" s="54" t="s">
        <v>681</v>
      </c>
      <c r="E411" s="32" t="s">
        <v>178</v>
      </c>
      <c r="F411" s="102">
        <v>42493</v>
      </c>
      <c r="G411" s="15">
        <v>42494</v>
      </c>
    </row>
    <row r="412" spans="1:7" s="3" customFormat="1" ht="15.75" customHeight="1" x14ac:dyDescent="0.3">
      <c r="A412" s="32" t="s">
        <v>76</v>
      </c>
      <c r="B412" s="36" t="s">
        <v>76</v>
      </c>
      <c r="C412" s="78" t="s">
        <v>666</v>
      </c>
      <c r="D412" s="36" t="s">
        <v>669</v>
      </c>
      <c r="E412" s="45" t="s">
        <v>14</v>
      </c>
      <c r="F412" s="100">
        <v>42622</v>
      </c>
      <c r="G412" s="15">
        <v>42536</v>
      </c>
    </row>
    <row r="413" spans="1:7" s="3" customFormat="1" ht="15.75" customHeight="1" x14ac:dyDescent="0.3">
      <c r="A413" s="32" t="s">
        <v>76</v>
      </c>
      <c r="B413" s="36" t="s">
        <v>76</v>
      </c>
      <c r="C413" s="78" t="s">
        <v>682</v>
      </c>
      <c r="D413" s="36" t="s">
        <v>669</v>
      </c>
      <c r="E413" s="45" t="s">
        <v>9</v>
      </c>
      <c r="F413" s="100">
        <v>42467</v>
      </c>
      <c r="G413" s="15">
        <v>42559</v>
      </c>
    </row>
    <row r="414" spans="1:7" s="3" customFormat="1" ht="15.75" customHeight="1" x14ac:dyDescent="0.3">
      <c r="A414" s="32" t="s">
        <v>76</v>
      </c>
      <c r="B414" s="36" t="s">
        <v>76</v>
      </c>
      <c r="C414" s="78" t="s">
        <v>667</v>
      </c>
      <c r="D414" s="36" t="s">
        <v>669</v>
      </c>
      <c r="E414" s="45" t="s">
        <v>25</v>
      </c>
      <c r="F414" s="100">
        <v>42467</v>
      </c>
      <c r="G414" s="12"/>
    </row>
    <row r="415" spans="1:7" s="3" customFormat="1" ht="15.75" customHeight="1" x14ac:dyDescent="0.3">
      <c r="A415" s="32" t="s">
        <v>76</v>
      </c>
      <c r="B415" s="36" t="s">
        <v>76</v>
      </c>
      <c r="C415" s="78" t="s">
        <v>683</v>
      </c>
      <c r="D415" s="36" t="s">
        <v>669</v>
      </c>
      <c r="E415" s="45" t="s">
        <v>25</v>
      </c>
      <c r="F415" s="100">
        <v>42472</v>
      </c>
      <c r="G415" s="12"/>
    </row>
    <row r="416" spans="1:7" s="3" customFormat="1" ht="15.75" customHeight="1" x14ac:dyDescent="0.3">
      <c r="A416" s="32" t="s">
        <v>76</v>
      </c>
      <c r="B416" s="36" t="s">
        <v>76</v>
      </c>
      <c r="C416" s="78" t="s">
        <v>684</v>
      </c>
      <c r="D416" s="36" t="s">
        <v>681</v>
      </c>
      <c r="E416" s="45" t="s">
        <v>178</v>
      </c>
      <c r="F416" s="100">
        <v>42593</v>
      </c>
      <c r="G416" s="15">
        <v>42597</v>
      </c>
    </row>
    <row r="417" spans="1:7" s="3" customFormat="1" ht="15.75" customHeight="1" x14ac:dyDescent="0.3">
      <c r="A417" s="32" t="s">
        <v>76</v>
      </c>
      <c r="B417" s="36" t="s">
        <v>76</v>
      </c>
      <c r="C417" s="78" t="s">
        <v>685</v>
      </c>
      <c r="D417" s="36" t="s">
        <v>681</v>
      </c>
      <c r="E417" s="45" t="s">
        <v>178</v>
      </c>
      <c r="F417" s="100">
        <v>42593</v>
      </c>
      <c r="G417" s="15">
        <v>42597</v>
      </c>
    </row>
    <row r="418" spans="1:7" s="3" customFormat="1" ht="15.75" customHeight="1" x14ac:dyDescent="0.3">
      <c r="A418" s="32" t="s">
        <v>76</v>
      </c>
      <c r="B418" s="36" t="s">
        <v>76</v>
      </c>
      <c r="C418" s="78" t="s">
        <v>686</v>
      </c>
      <c r="D418" s="36" t="s">
        <v>681</v>
      </c>
      <c r="E418" s="45" t="s">
        <v>178</v>
      </c>
      <c r="F418" s="100">
        <v>42493</v>
      </c>
      <c r="G418" s="15">
        <v>42494</v>
      </c>
    </row>
    <row r="419" spans="1:7" s="3" customFormat="1" ht="53.25" customHeight="1" thickBot="1" x14ac:dyDescent="0.35">
      <c r="A419" s="68" t="s">
        <v>76</v>
      </c>
      <c r="B419" s="58" t="s">
        <v>76</v>
      </c>
      <c r="C419" s="93" t="s">
        <v>687</v>
      </c>
      <c r="D419" s="58" t="s">
        <v>669</v>
      </c>
      <c r="E419" s="94" t="s">
        <v>25</v>
      </c>
      <c r="F419" s="103">
        <v>42472</v>
      </c>
      <c r="G419" s="13"/>
    </row>
    <row r="420" spans="1:7" s="3" customFormat="1" ht="32.25" customHeight="1" thickBot="1" x14ac:dyDescent="0.35">
      <c r="A420" s="95" t="s">
        <v>76</v>
      </c>
      <c r="B420" s="96"/>
      <c r="C420" s="97"/>
      <c r="D420" s="96"/>
      <c r="E420" s="95"/>
      <c r="F420" s="104"/>
      <c r="G420" s="17"/>
    </row>
    <row r="421" spans="1:7" s="1" customFormat="1" ht="16.5" customHeight="1" x14ac:dyDescent="0.3">
      <c r="A421" s="29" t="s">
        <v>103</v>
      </c>
      <c r="B421" s="219" t="s">
        <v>104</v>
      </c>
      <c r="C421" s="219" t="s">
        <v>688</v>
      </c>
      <c r="D421" s="219" t="s">
        <v>689</v>
      </c>
      <c r="E421" s="29" t="s">
        <v>535</v>
      </c>
      <c r="F421" s="216">
        <v>42607</v>
      </c>
      <c r="G421" s="14"/>
    </row>
    <row r="422" spans="1:7" s="1" customFormat="1" ht="16.5" customHeight="1" x14ac:dyDescent="0.3">
      <c r="A422" s="32" t="s">
        <v>103</v>
      </c>
      <c r="B422" s="221"/>
      <c r="C422" s="221"/>
      <c r="D422" s="219"/>
      <c r="E422" s="32" t="s">
        <v>12</v>
      </c>
      <c r="F422" s="216"/>
      <c r="G422" s="12"/>
    </row>
    <row r="423" spans="1:7" s="1" customFormat="1" ht="16.5" customHeight="1" x14ac:dyDescent="0.3">
      <c r="A423" s="32" t="s">
        <v>103</v>
      </c>
      <c r="B423" s="221"/>
      <c r="C423" s="221"/>
      <c r="D423" s="220"/>
      <c r="E423" s="32" t="s">
        <v>25</v>
      </c>
      <c r="F423" s="217"/>
      <c r="G423" s="12"/>
    </row>
    <row r="424" spans="1:7" s="1" customFormat="1" ht="16.5" customHeight="1" x14ac:dyDescent="0.3">
      <c r="A424" s="50" t="s">
        <v>103</v>
      </c>
      <c r="B424" s="54" t="s">
        <v>104</v>
      </c>
      <c r="C424" s="54" t="s">
        <v>690</v>
      </c>
      <c r="D424" s="54" t="s">
        <v>689</v>
      </c>
      <c r="E424" s="50" t="s">
        <v>25</v>
      </c>
      <c r="F424" s="38">
        <v>42607</v>
      </c>
      <c r="G424" s="5"/>
    </row>
    <row r="425" spans="1:7" s="1" customFormat="1" ht="16.5" customHeight="1" x14ac:dyDescent="0.3">
      <c r="A425" s="32" t="s">
        <v>103</v>
      </c>
      <c r="B425" s="36" t="s">
        <v>104</v>
      </c>
      <c r="C425" s="36" t="s">
        <v>691</v>
      </c>
      <c r="D425" s="54" t="s">
        <v>689</v>
      </c>
      <c r="E425" s="32" t="s">
        <v>14</v>
      </c>
      <c r="F425" s="38">
        <v>42607</v>
      </c>
      <c r="G425" s="15">
        <v>42523</v>
      </c>
    </row>
    <row r="426" spans="1:7" s="1" customFormat="1" ht="16.5" customHeight="1" x14ac:dyDescent="0.3">
      <c r="A426" s="32" t="s">
        <v>103</v>
      </c>
      <c r="B426" s="36" t="s">
        <v>104</v>
      </c>
      <c r="C426" s="36" t="s">
        <v>692</v>
      </c>
      <c r="D426" s="54" t="s">
        <v>689</v>
      </c>
      <c r="E426" s="32" t="s">
        <v>25</v>
      </c>
      <c r="F426" s="38">
        <v>42607</v>
      </c>
      <c r="G426" s="12"/>
    </row>
    <row r="427" spans="1:7" s="1" customFormat="1" ht="16.5" customHeight="1" x14ac:dyDescent="0.3">
      <c r="A427" s="68" t="s">
        <v>103</v>
      </c>
      <c r="B427" s="218" t="s">
        <v>104</v>
      </c>
      <c r="C427" s="218" t="s">
        <v>693</v>
      </c>
      <c r="D427" s="218" t="s">
        <v>689</v>
      </c>
      <c r="E427" s="68" t="s">
        <v>535</v>
      </c>
      <c r="F427" s="215">
        <v>42607</v>
      </c>
      <c r="G427" s="13"/>
    </row>
    <row r="428" spans="1:7" s="1" customFormat="1" ht="16.5" customHeight="1" x14ac:dyDescent="0.3">
      <c r="A428" s="32" t="s">
        <v>103</v>
      </c>
      <c r="B428" s="221"/>
      <c r="C428" s="221"/>
      <c r="D428" s="219"/>
      <c r="E428" s="32" t="s">
        <v>12</v>
      </c>
      <c r="F428" s="216"/>
      <c r="G428" s="12"/>
    </row>
    <row r="429" spans="1:7" s="1" customFormat="1" ht="16.5" customHeight="1" x14ac:dyDescent="0.3">
      <c r="A429" s="32" t="s">
        <v>103</v>
      </c>
      <c r="B429" s="221"/>
      <c r="C429" s="221"/>
      <c r="D429" s="220"/>
      <c r="E429" s="32" t="s">
        <v>25</v>
      </c>
      <c r="F429" s="217"/>
      <c r="G429" s="12"/>
    </row>
    <row r="430" spans="1:7" s="1" customFormat="1" ht="16.5" customHeight="1" x14ac:dyDescent="0.3">
      <c r="A430" s="29" t="s">
        <v>103</v>
      </c>
      <c r="B430" s="219" t="s">
        <v>105</v>
      </c>
      <c r="C430" s="219" t="s">
        <v>694</v>
      </c>
      <c r="D430" s="218" t="s">
        <v>689</v>
      </c>
      <c r="E430" s="29" t="s">
        <v>9</v>
      </c>
      <c r="F430" s="215">
        <v>42607</v>
      </c>
      <c r="G430" s="14"/>
    </row>
    <row r="431" spans="1:7" s="1" customFormat="1" ht="16.5" customHeight="1" x14ac:dyDescent="0.3">
      <c r="A431" s="32" t="s">
        <v>103</v>
      </c>
      <c r="B431" s="221"/>
      <c r="C431" s="221"/>
      <c r="D431" s="220"/>
      <c r="E431" s="32" t="s">
        <v>535</v>
      </c>
      <c r="F431" s="217"/>
      <c r="G431" s="12"/>
    </row>
    <row r="432" spans="1:7" s="1" customFormat="1" ht="16.5" customHeight="1" x14ac:dyDescent="0.3">
      <c r="A432" s="29" t="s">
        <v>103</v>
      </c>
      <c r="B432" s="219" t="s">
        <v>105</v>
      </c>
      <c r="C432" s="219" t="s">
        <v>695</v>
      </c>
      <c r="D432" s="218" t="s">
        <v>689</v>
      </c>
      <c r="E432" s="29" t="s">
        <v>9</v>
      </c>
      <c r="F432" s="215">
        <v>42607</v>
      </c>
      <c r="G432" s="14"/>
    </row>
    <row r="433" spans="1:7" s="1" customFormat="1" ht="16.5" customHeight="1" x14ac:dyDescent="0.3">
      <c r="A433" s="32" t="s">
        <v>103</v>
      </c>
      <c r="B433" s="221"/>
      <c r="C433" s="221"/>
      <c r="D433" s="219"/>
      <c r="E433" s="32" t="s">
        <v>12</v>
      </c>
      <c r="F433" s="216"/>
      <c r="G433" s="12"/>
    </row>
    <row r="434" spans="1:7" s="1" customFormat="1" ht="16.5" customHeight="1" x14ac:dyDescent="0.3">
      <c r="A434" s="32" t="s">
        <v>103</v>
      </c>
      <c r="B434" s="221"/>
      <c r="C434" s="221"/>
      <c r="D434" s="220"/>
      <c r="E434" s="32" t="s">
        <v>14</v>
      </c>
      <c r="F434" s="217"/>
      <c r="G434" s="12"/>
    </row>
    <row r="435" spans="1:7" s="1" customFormat="1" ht="16.5" customHeight="1" x14ac:dyDescent="0.3">
      <c r="A435" s="29" t="s">
        <v>103</v>
      </c>
      <c r="B435" s="219" t="s">
        <v>105</v>
      </c>
      <c r="C435" s="219" t="s">
        <v>696</v>
      </c>
      <c r="D435" s="218" t="s">
        <v>689</v>
      </c>
      <c r="E435" s="29" t="s">
        <v>9</v>
      </c>
      <c r="F435" s="215">
        <v>42607</v>
      </c>
      <c r="G435" s="14"/>
    </row>
    <row r="436" spans="1:7" s="1" customFormat="1" ht="16.5" customHeight="1" x14ac:dyDescent="0.3">
      <c r="A436" s="32" t="s">
        <v>103</v>
      </c>
      <c r="B436" s="221"/>
      <c r="C436" s="221"/>
      <c r="D436" s="220"/>
      <c r="E436" s="32" t="s">
        <v>14</v>
      </c>
      <c r="F436" s="217"/>
      <c r="G436" s="15">
        <v>42598</v>
      </c>
    </row>
    <row r="437" spans="1:7" s="1" customFormat="1" ht="16.5" customHeight="1" x14ac:dyDescent="0.3">
      <c r="A437" s="29" t="s">
        <v>103</v>
      </c>
      <c r="B437" s="219" t="s">
        <v>105</v>
      </c>
      <c r="C437" s="219" t="s">
        <v>697</v>
      </c>
      <c r="D437" s="218" t="s">
        <v>689</v>
      </c>
      <c r="E437" s="29" t="s">
        <v>9</v>
      </c>
      <c r="F437" s="215">
        <v>42607</v>
      </c>
      <c r="G437" s="14"/>
    </row>
    <row r="438" spans="1:7" s="1" customFormat="1" ht="16.5" customHeight="1" x14ac:dyDescent="0.3">
      <c r="A438" s="32" t="s">
        <v>103</v>
      </c>
      <c r="B438" s="221"/>
      <c r="C438" s="221"/>
      <c r="D438" s="220"/>
      <c r="E438" s="32" t="s">
        <v>14</v>
      </c>
      <c r="F438" s="217"/>
      <c r="G438" s="15">
        <v>42598</v>
      </c>
    </row>
    <row r="439" spans="1:7" s="1" customFormat="1" ht="16.5" customHeight="1" x14ac:dyDescent="0.3">
      <c r="A439" s="29" t="s">
        <v>103</v>
      </c>
      <c r="B439" s="219" t="s">
        <v>106</v>
      </c>
      <c r="C439" s="219" t="s">
        <v>107</v>
      </c>
      <c r="D439" s="58"/>
      <c r="E439" s="29" t="s">
        <v>535</v>
      </c>
      <c r="F439" s="38">
        <v>42597</v>
      </c>
      <c r="G439" s="14"/>
    </row>
    <row r="440" spans="1:7" s="1" customFormat="1" ht="16.5" customHeight="1" x14ac:dyDescent="0.3">
      <c r="A440" s="32" t="s">
        <v>103</v>
      </c>
      <c r="B440" s="221"/>
      <c r="C440" s="221"/>
      <c r="D440" s="31" t="s">
        <v>879</v>
      </c>
      <c r="E440" s="32" t="s">
        <v>10</v>
      </c>
      <c r="F440" s="38">
        <v>42597</v>
      </c>
      <c r="G440" s="12"/>
    </row>
    <row r="441" spans="1:7" s="1" customFormat="1" ht="16.5" customHeight="1" x14ac:dyDescent="0.3">
      <c r="A441" s="32" t="s">
        <v>103</v>
      </c>
      <c r="B441" s="221"/>
      <c r="C441" s="221"/>
      <c r="D441" s="54"/>
      <c r="E441" s="32" t="s">
        <v>11</v>
      </c>
      <c r="F441" s="38">
        <v>42597</v>
      </c>
      <c r="G441" s="12"/>
    </row>
    <row r="442" spans="1:7" s="1" customFormat="1" ht="16.5" customHeight="1" x14ac:dyDescent="0.3">
      <c r="A442" s="29" t="s">
        <v>103</v>
      </c>
      <c r="B442" s="219" t="s">
        <v>108</v>
      </c>
      <c r="C442" s="219" t="s">
        <v>109</v>
      </c>
      <c r="D442" s="36" t="s">
        <v>728</v>
      </c>
      <c r="E442" s="29" t="s">
        <v>535</v>
      </c>
      <c r="F442" s="38"/>
      <c r="G442" s="14"/>
    </row>
    <row r="443" spans="1:7" s="1" customFormat="1" ht="16.5" customHeight="1" x14ac:dyDescent="0.3">
      <c r="A443" s="32" t="s">
        <v>103</v>
      </c>
      <c r="B443" s="221"/>
      <c r="C443" s="221"/>
      <c r="D443" s="36" t="s">
        <v>728</v>
      </c>
      <c r="E443" s="32" t="s">
        <v>10</v>
      </c>
      <c r="F443" s="38"/>
      <c r="G443" s="12"/>
    </row>
    <row r="444" spans="1:7" s="1" customFormat="1" ht="16.5" customHeight="1" x14ac:dyDescent="0.3">
      <c r="A444" s="32" t="s">
        <v>103</v>
      </c>
      <c r="B444" s="221"/>
      <c r="C444" s="221"/>
      <c r="D444" s="36" t="s">
        <v>728</v>
      </c>
      <c r="E444" s="32" t="s">
        <v>11</v>
      </c>
      <c r="F444" s="38"/>
      <c r="G444" s="12"/>
    </row>
    <row r="445" spans="1:7" s="1" customFormat="1" ht="16.5" customHeight="1" x14ac:dyDescent="0.3">
      <c r="A445" s="32" t="s">
        <v>103</v>
      </c>
      <c r="B445" s="221"/>
      <c r="C445" s="221"/>
      <c r="D445" s="36" t="s">
        <v>728</v>
      </c>
      <c r="E445" s="32" t="s">
        <v>12</v>
      </c>
      <c r="F445" s="38"/>
      <c r="G445" s="12"/>
    </row>
    <row r="446" spans="1:7" s="1" customFormat="1" ht="31.5" customHeight="1" thickBot="1" x14ac:dyDescent="0.35">
      <c r="A446" s="29" t="s">
        <v>103</v>
      </c>
      <c r="B446" s="31" t="s">
        <v>108</v>
      </c>
      <c r="C446" s="31" t="s">
        <v>110</v>
      </c>
      <c r="D446" s="58" t="s">
        <v>728</v>
      </c>
      <c r="E446" s="29" t="s">
        <v>25</v>
      </c>
      <c r="F446" s="74"/>
      <c r="G446" s="14"/>
    </row>
    <row r="447" spans="1:7" s="1" customFormat="1" ht="32.25" customHeight="1" thickBot="1" x14ac:dyDescent="0.35">
      <c r="A447" s="95" t="s">
        <v>103</v>
      </c>
      <c r="B447" s="96"/>
      <c r="C447" s="97"/>
      <c r="D447" s="96"/>
      <c r="E447" s="98"/>
      <c r="F447" s="99"/>
      <c r="G447" s="16"/>
    </row>
    <row r="448" spans="1:7" s="1" customFormat="1" ht="16.5" customHeight="1" x14ac:dyDescent="0.3">
      <c r="A448" s="50" t="s">
        <v>103</v>
      </c>
      <c r="B448" s="54" t="s">
        <v>104</v>
      </c>
      <c r="C448" s="54" t="s">
        <v>698</v>
      </c>
      <c r="D448" s="54" t="s">
        <v>689</v>
      </c>
      <c r="E448" s="50" t="s">
        <v>14</v>
      </c>
      <c r="F448" s="67">
        <v>42607</v>
      </c>
      <c r="G448" s="2">
        <v>42523</v>
      </c>
    </row>
    <row r="449" spans="1:7" s="1" customFormat="1" ht="16.5" customHeight="1" x14ac:dyDescent="0.3">
      <c r="A449" s="32" t="s">
        <v>103</v>
      </c>
      <c r="B449" s="36" t="s">
        <v>104</v>
      </c>
      <c r="C449" s="36" t="s">
        <v>699</v>
      </c>
      <c r="D449" s="54" t="s">
        <v>689</v>
      </c>
      <c r="E449" s="32" t="s">
        <v>14</v>
      </c>
      <c r="F449" s="38">
        <v>42607</v>
      </c>
      <c r="G449" s="12"/>
    </row>
    <row r="450" spans="1:7" s="1" customFormat="1" ht="16.5" customHeight="1" x14ac:dyDescent="0.3">
      <c r="A450" s="32" t="s">
        <v>103</v>
      </c>
      <c r="B450" s="36" t="s">
        <v>104</v>
      </c>
      <c r="C450" s="36" t="s">
        <v>692</v>
      </c>
      <c r="D450" s="54" t="s">
        <v>689</v>
      </c>
      <c r="E450" s="32" t="s">
        <v>535</v>
      </c>
      <c r="F450" s="38">
        <v>42607</v>
      </c>
      <c r="G450" s="12"/>
    </row>
    <row r="451" spans="1:7" s="1" customFormat="1" ht="15.75" customHeight="1" x14ac:dyDescent="0.3">
      <c r="A451" s="29" t="s">
        <v>103</v>
      </c>
      <c r="B451" s="219" t="s">
        <v>104</v>
      </c>
      <c r="C451" s="219" t="s">
        <v>700</v>
      </c>
      <c r="D451" s="218" t="s">
        <v>689</v>
      </c>
      <c r="E451" s="29" t="s">
        <v>535</v>
      </c>
      <c r="F451" s="215">
        <v>42607</v>
      </c>
      <c r="G451" s="14"/>
    </row>
    <row r="452" spans="1:7" s="1" customFormat="1" ht="16.5" customHeight="1" x14ac:dyDescent="0.3">
      <c r="A452" s="32" t="s">
        <v>103</v>
      </c>
      <c r="B452" s="221"/>
      <c r="C452" s="221"/>
      <c r="D452" s="220"/>
      <c r="E452" s="32" t="s">
        <v>25</v>
      </c>
      <c r="F452" s="217"/>
      <c r="G452" s="12"/>
    </row>
    <row r="453" spans="1:7" s="1" customFormat="1" ht="16.5" customHeight="1" x14ac:dyDescent="0.3">
      <c r="A453" s="50" t="s">
        <v>103</v>
      </c>
      <c r="B453" s="54" t="s">
        <v>105</v>
      </c>
      <c r="C453" s="54" t="s">
        <v>701</v>
      </c>
      <c r="D453" s="36" t="s">
        <v>689</v>
      </c>
      <c r="E453" s="50" t="s">
        <v>14</v>
      </c>
      <c r="F453" s="38">
        <v>42607</v>
      </c>
      <c r="G453" s="2">
        <v>42523</v>
      </c>
    </row>
    <row r="454" spans="1:7" s="1" customFormat="1" ht="15.75" customHeight="1" x14ac:dyDescent="0.3">
      <c r="A454" s="68" t="s">
        <v>103</v>
      </c>
      <c r="B454" s="218" t="s">
        <v>105</v>
      </c>
      <c r="C454" s="218" t="s">
        <v>702</v>
      </c>
      <c r="D454" s="218" t="s">
        <v>689</v>
      </c>
      <c r="E454" s="50" t="s">
        <v>9</v>
      </c>
      <c r="F454" s="215">
        <v>42607</v>
      </c>
      <c r="G454" s="5"/>
    </row>
    <row r="455" spans="1:7" s="1" customFormat="1" ht="15.75" customHeight="1" x14ac:dyDescent="0.3">
      <c r="A455" s="68" t="s">
        <v>103</v>
      </c>
      <c r="B455" s="220"/>
      <c r="C455" s="220"/>
      <c r="D455" s="220"/>
      <c r="E455" s="50" t="s">
        <v>535</v>
      </c>
      <c r="F455" s="217"/>
      <c r="G455" s="2">
        <v>42662</v>
      </c>
    </row>
    <row r="456" spans="1:7" s="1" customFormat="1" ht="15.75" customHeight="1" x14ac:dyDescent="0.3">
      <c r="A456" s="68" t="s">
        <v>103</v>
      </c>
      <c r="B456" s="218" t="s">
        <v>105</v>
      </c>
      <c r="C456" s="218" t="s">
        <v>703</v>
      </c>
      <c r="D456" s="218" t="s">
        <v>689</v>
      </c>
      <c r="E456" s="50" t="s">
        <v>535</v>
      </c>
      <c r="F456" s="215">
        <v>42607</v>
      </c>
      <c r="G456" s="2">
        <v>42662</v>
      </c>
    </row>
    <row r="457" spans="1:7" s="1" customFormat="1" ht="15.75" customHeight="1" x14ac:dyDescent="0.3">
      <c r="A457" s="68" t="s">
        <v>103</v>
      </c>
      <c r="B457" s="219"/>
      <c r="C457" s="219"/>
      <c r="D457" s="219"/>
      <c r="E457" s="29" t="s">
        <v>12</v>
      </c>
      <c r="F457" s="216"/>
      <c r="G457" s="14"/>
    </row>
    <row r="458" spans="1:7" s="4" customFormat="1" ht="48.75" customHeight="1" x14ac:dyDescent="0.25">
      <c r="A458" s="55" t="s">
        <v>111</v>
      </c>
      <c r="B458" s="54" t="s">
        <v>111</v>
      </c>
      <c r="C458" s="54" t="s">
        <v>112</v>
      </c>
      <c r="D458" s="54" t="s">
        <v>539</v>
      </c>
      <c r="E458" s="55" t="s">
        <v>14</v>
      </c>
      <c r="F458" s="105">
        <v>42638</v>
      </c>
      <c r="G458" s="105">
        <v>42591</v>
      </c>
    </row>
    <row r="459" spans="1:7" s="4" customFormat="1" ht="34.5" customHeight="1" x14ac:dyDescent="0.25">
      <c r="A459" s="45" t="s">
        <v>111</v>
      </c>
      <c r="B459" s="221" t="s">
        <v>111</v>
      </c>
      <c r="C459" s="222" t="s">
        <v>113</v>
      </c>
      <c r="D459" s="36" t="s">
        <v>540</v>
      </c>
      <c r="E459" s="45" t="s">
        <v>10</v>
      </c>
      <c r="F459" s="106">
        <v>42478</v>
      </c>
      <c r="G459" s="106">
        <v>42510</v>
      </c>
    </row>
    <row r="460" spans="1:7" s="4" customFormat="1" ht="33.75" customHeight="1" x14ac:dyDescent="0.25">
      <c r="A460" s="45" t="s">
        <v>111</v>
      </c>
      <c r="B460" s="221"/>
      <c r="C460" s="222"/>
      <c r="D460" s="36" t="s">
        <v>540</v>
      </c>
      <c r="E460" s="45" t="s">
        <v>11</v>
      </c>
      <c r="F460" s="106">
        <v>42478</v>
      </c>
      <c r="G460" s="106">
        <v>42510</v>
      </c>
    </row>
    <row r="461" spans="1:7" s="4" customFormat="1" ht="33" customHeight="1" x14ac:dyDescent="0.25">
      <c r="A461" s="45" t="s">
        <v>111</v>
      </c>
      <c r="B461" s="221"/>
      <c r="C461" s="222"/>
      <c r="D461" s="36" t="s">
        <v>540</v>
      </c>
      <c r="E461" s="45" t="s">
        <v>12</v>
      </c>
      <c r="F461" s="106">
        <v>42478</v>
      </c>
      <c r="G461" s="106">
        <v>42510</v>
      </c>
    </row>
    <row r="462" spans="1:7" s="4" customFormat="1" ht="35.25" customHeight="1" x14ac:dyDescent="0.25">
      <c r="A462" s="45" t="s">
        <v>111</v>
      </c>
      <c r="B462" s="221"/>
      <c r="C462" s="222"/>
      <c r="D462" s="36" t="s">
        <v>540</v>
      </c>
      <c r="E462" s="45" t="s">
        <v>14</v>
      </c>
      <c r="F462" s="106">
        <v>42478</v>
      </c>
      <c r="G462" s="106">
        <v>42510</v>
      </c>
    </row>
    <row r="463" spans="1:7" s="4" customFormat="1" ht="47.25" customHeight="1" x14ac:dyDescent="0.25">
      <c r="A463" s="45" t="s">
        <v>111</v>
      </c>
      <c r="B463" s="221" t="s">
        <v>111</v>
      </c>
      <c r="C463" s="222" t="s">
        <v>114</v>
      </c>
      <c r="D463" s="36" t="s">
        <v>541</v>
      </c>
      <c r="E463" s="45" t="s">
        <v>9</v>
      </c>
      <c r="F463" s="106">
        <v>42653</v>
      </c>
      <c r="G463" s="36"/>
    </row>
    <row r="464" spans="1:7" s="4" customFormat="1" ht="31.5" customHeight="1" x14ac:dyDescent="0.25">
      <c r="A464" s="45" t="s">
        <v>111</v>
      </c>
      <c r="B464" s="221"/>
      <c r="C464" s="222"/>
      <c r="D464" s="36" t="s">
        <v>892</v>
      </c>
      <c r="E464" s="45" t="s">
        <v>535</v>
      </c>
      <c r="F464" s="106">
        <v>42613</v>
      </c>
      <c r="G464" s="36"/>
    </row>
    <row r="465" spans="1:7" s="4" customFormat="1" ht="33" customHeight="1" x14ac:dyDescent="0.25">
      <c r="A465" s="45" t="s">
        <v>111</v>
      </c>
      <c r="B465" s="221"/>
      <c r="C465" s="222"/>
      <c r="D465" s="36" t="s">
        <v>892</v>
      </c>
      <c r="E465" s="45" t="s">
        <v>12</v>
      </c>
      <c r="F465" s="106">
        <v>42626</v>
      </c>
      <c r="G465" s="36"/>
    </row>
    <row r="466" spans="1:7" s="4" customFormat="1" ht="31.5" customHeight="1" x14ac:dyDescent="0.25">
      <c r="A466" s="45" t="s">
        <v>111</v>
      </c>
      <c r="B466" s="221"/>
      <c r="C466" s="222"/>
      <c r="D466" s="36"/>
      <c r="E466" s="45" t="s">
        <v>25</v>
      </c>
      <c r="F466" s="36"/>
      <c r="G466" s="36"/>
    </row>
    <row r="467" spans="1:7" s="4" customFormat="1" ht="31.5" customHeight="1" x14ac:dyDescent="0.25">
      <c r="A467" s="45" t="s">
        <v>111</v>
      </c>
      <c r="B467" s="221"/>
      <c r="C467" s="222"/>
      <c r="D467" s="36"/>
      <c r="E467" s="45" t="s">
        <v>538</v>
      </c>
      <c r="F467" s="36"/>
      <c r="G467" s="36"/>
    </row>
    <row r="468" spans="1:7" s="4" customFormat="1" ht="47.25" customHeight="1" x14ac:dyDescent="0.25">
      <c r="A468" s="45" t="s">
        <v>111</v>
      </c>
      <c r="B468" s="221" t="s">
        <v>111</v>
      </c>
      <c r="C468" s="222" t="s">
        <v>115</v>
      </c>
      <c r="D468" s="36" t="s">
        <v>541</v>
      </c>
      <c r="E468" s="45" t="s">
        <v>9</v>
      </c>
      <c r="F468" s="106">
        <v>42653</v>
      </c>
      <c r="G468" s="36"/>
    </row>
    <row r="469" spans="1:7" s="4" customFormat="1" ht="31.5" customHeight="1" x14ac:dyDescent="0.25">
      <c r="A469" s="45" t="s">
        <v>111</v>
      </c>
      <c r="B469" s="221"/>
      <c r="C469" s="222"/>
      <c r="D469" s="36" t="s">
        <v>892</v>
      </c>
      <c r="E469" s="45" t="s">
        <v>535</v>
      </c>
      <c r="F469" s="106">
        <v>42613</v>
      </c>
      <c r="G469" s="36"/>
    </row>
    <row r="470" spans="1:7" s="4" customFormat="1" ht="33.75" customHeight="1" x14ac:dyDescent="0.25">
      <c r="A470" s="45" t="s">
        <v>111</v>
      </c>
      <c r="B470" s="221"/>
      <c r="C470" s="222"/>
      <c r="D470" s="36" t="s">
        <v>892</v>
      </c>
      <c r="E470" s="45" t="s">
        <v>12</v>
      </c>
      <c r="F470" s="106">
        <v>42626</v>
      </c>
      <c r="G470" s="36"/>
    </row>
    <row r="471" spans="1:7" s="4" customFormat="1" ht="31.5" customHeight="1" x14ac:dyDescent="0.25">
      <c r="A471" s="45" t="s">
        <v>111</v>
      </c>
      <c r="B471" s="221"/>
      <c r="C471" s="222"/>
      <c r="D471" s="36"/>
      <c r="E471" s="45" t="s">
        <v>14</v>
      </c>
      <c r="F471" s="36"/>
      <c r="G471" s="36"/>
    </row>
    <row r="472" spans="1:7" s="4" customFormat="1" ht="47.25" customHeight="1" x14ac:dyDescent="0.25">
      <c r="A472" s="45" t="s">
        <v>111</v>
      </c>
      <c r="B472" s="221" t="s">
        <v>111</v>
      </c>
      <c r="C472" s="222" t="s">
        <v>116</v>
      </c>
      <c r="D472" s="36" t="s">
        <v>541</v>
      </c>
      <c r="E472" s="45" t="s">
        <v>9</v>
      </c>
      <c r="F472" s="106">
        <v>42653</v>
      </c>
      <c r="G472" s="36"/>
    </row>
    <row r="473" spans="1:7" s="4" customFormat="1" ht="31.5" customHeight="1" x14ac:dyDescent="0.25">
      <c r="A473" s="45" t="s">
        <v>111</v>
      </c>
      <c r="B473" s="221"/>
      <c r="C473" s="222"/>
      <c r="D473" s="36" t="s">
        <v>892</v>
      </c>
      <c r="E473" s="45" t="s">
        <v>535</v>
      </c>
      <c r="F473" s="106">
        <v>42613</v>
      </c>
      <c r="G473" s="36"/>
    </row>
    <row r="474" spans="1:7" s="4" customFormat="1" ht="39.75" customHeight="1" x14ac:dyDescent="0.25">
      <c r="A474" s="45" t="s">
        <v>111</v>
      </c>
      <c r="B474" s="221"/>
      <c r="C474" s="222"/>
      <c r="D474" s="36" t="s">
        <v>892</v>
      </c>
      <c r="E474" s="45" t="s">
        <v>12</v>
      </c>
      <c r="F474" s="106">
        <v>42626</v>
      </c>
      <c r="G474" s="36"/>
    </row>
    <row r="475" spans="1:7" s="4" customFormat="1" ht="31.5" customHeight="1" x14ac:dyDescent="0.25">
      <c r="A475" s="45" t="s">
        <v>111</v>
      </c>
      <c r="B475" s="221"/>
      <c r="C475" s="222"/>
      <c r="D475" s="36"/>
      <c r="E475" s="45" t="s">
        <v>538</v>
      </c>
      <c r="F475" s="36"/>
      <c r="G475" s="36"/>
    </row>
    <row r="476" spans="1:7" s="4" customFormat="1" ht="38.25" customHeight="1" x14ac:dyDescent="0.25">
      <c r="A476" s="45" t="s">
        <v>111</v>
      </c>
      <c r="B476" s="36" t="s">
        <v>111</v>
      </c>
      <c r="C476" s="78" t="s">
        <v>117</v>
      </c>
      <c r="D476" s="36" t="s">
        <v>540</v>
      </c>
      <c r="E476" s="45" t="s">
        <v>14</v>
      </c>
      <c r="F476" s="106">
        <v>42465</v>
      </c>
      <c r="G476" s="106">
        <v>42510</v>
      </c>
    </row>
    <row r="477" spans="1:7" s="4" customFormat="1" ht="36.75" customHeight="1" x14ac:dyDescent="0.25">
      <c r="A477" s="45" t="s">
        <v>111</v>
      </c>
      <c r="B477" s="36" t="s">
        <v>111</v>
      </c>
      <c r="C477" s="78" t="s">
        <v>118</v>
      </c>
      <c r="D477" s="36" t="s">
        <v>540</v>
      </c>
      <c r="E477" s="45" t="s">
        <v>14</v>
      </c>
      <c r="F477" s="106">
        <v>42465</v>
      </c>
      <c r="G477" s="106">
        <v>42531</v>
      </c>
    </row>
    <row r="478" spans="1:7" s="4" customFormat="1" ht="36.75" customHeight="1" x14ac:dyDescent="0.25">
      <c r="A478" s="45"/>
      <c r="B478" s="36"/>
      <c r="C478" s="78" t="s">
        <v>896</v>
      </c>
      <c r="D478" s="36" t="s">
        <v>897</v>
      </c>
      <c r="E478" s="45"/>
      <c r="F478" s="106"/>
      <c r="G478" s="106"/>
    </row>
    <row r="479" spans="1:7" s="4" customFormat="1" ht="42.75" customHeight="1" x14ac:dyDescent="0.25">
      <c r="A479" s="45" t="s">
        <v>111</v>
      </c>
      <c r="B479" s="36" t="s">
        <v>111</v>
      </c>
      <c r="C479" s="78" t="s">
        <v>119</v>
      </c>
      <c r="D479" s="36" t="s">
        <v>540</v>
      </c>
      <c r="E479" s="45" t="s">
        <v>14</v>
      </c>
      <c r="F479" s="106">
        <v>42465</v>
      </c>
      <c r="G479" s="106">
        <v>42537</v>
      </c>
    </row>
    <row r="480" spans="1:7" s="4" customFormat="1" ht="47.25" customHeight="1" x14ac:dyDescent="0.25">
      <c r="A480" s="45" t="s">
        <v>111</v>
      </c>
      <c r="B480" s="221" t="s">
        <v>111</v>
      </c>
      <c r="C480" s="222" t="s">
        <v>120</v>
      </c>
      <c r="D480" s="36" t="s">
        <v>541</v>
      </c>
      <c r="E480" s="45" t="s">
        <v>9</v>
      </c>
      <c r="F480" s="106">
        <v>42653</v>
      </c>
      <c r="G480" s="36"/>
    </row>
    <row r="481" spans="1:7" s="4" customFormat="1" ht="39.75" customHeight="1" x14ac:dyDescent="0.25">
      <c r="A481" s="45" t="s">
        <v>111</v>
      </c>
      <c r="B481" s="221"/>
      <c r="C481" s="222"/>
      <c r="D481" s="36" t="s">
        <v>539</v>
      </c>
      <c r="E481" s="45" t="s">
        <v>12</v>
      </c>
      <c r="F481" s="106">
        <v>42650</v>
      </c>
      <c r="G481" s="106">
        <v>42552</v>
      </c>
    </row>
    <row r="482" spans="1:7" s="4" customFormat="1" ht="47.25" customHeight="1" x14ac:dyDescent="0.25">
      <c r="A482" s="45" t="s">
        <v>111</v>
      </c>
      <c r="B482" s="221"/>
      <c r="C482" s="222"/>
      <c r="D482" s="36" t="s">
        <v>539</v>
      </c>
      <c r="E482" s="45" t="s">
        <v>538</v>
      </c>
      <c r="F482" s="106">
        <v>42650</v>
      </c>
      <c r="G482" s="106">
        <v>42537</v>
      </c>
    </row>
    <row r="483" spans="1:7" s="4" customFormat="1" ht="39" customHeight="1" x14ac:dyDescent="0.25">
      <c r="A483" s="45" t="s">
        <v>111</v>
      </c>
      <c r="B483" s="221" t="s">
        <v>111</v>
      </c>
      <c r="C483" s="222" t="s">
        <v>121</v>
      </c>
      <c r="D483" s="36" t="s">
        <v>539</v>
      </c>
      <c r="E483" s="45" t="s">
        <v>12</v>
      </c>
      <c r="F483" s="106">
        <v>42650</v>
      </c>
      <c r="G483" s="106">
        <v>42558</v>
      </c>
    </row>
    <row r="484" spans="1:7" s="4" customFormat="1" ht="47.25" customHeight="1" x14ac:dyDescent="0.25">
      <c r="A484" s="45" t="s">
        <v>111</v>
      </c>
      <c r="B484" s="221"/>
      <c r="C484" s="222"/>
      <c r="D484" s="36" t="s">
        <v>539</v>
      </c>
      <c r="E484" s="45" t="s">
        <v>538</v>
      </c>
      <c r="F484" s="106">
        <v>42650</v>
      </c>
      <c r="G484" s="36"/>
    </row>
    <row r="485" spans="1:7" s="4" customFormat="1" ht="47.25" customHeight="1" x14ac:dyDescent="0.25">
      <c r="A485" s="45" t="s">
        <v>111</v>
      </c>
      <c r="B485" s="221"/>
      <c r="C485" s="222"/>
      <c r="D485" s="36" t="s">
        <v>539</v>
      </c>
      <c r="E485" s="45" t="s">
        <v>14</v>
      </c>
      <c r="F485" s="106">
        <v>42650</v>
      </c>
      <c r="G485" s="106">
        <v>42650</v>
      </c>
    </row>
    <row r="486" spans="1:7" s="4" customFormat="1" ht="34.5" customHeight="1" x14ac:dyDescent="0.25">
      <c r="A486" s="45" t="s">
        <v>111</v>
      </c>
      <c r="B486" s="221" t="s">
        <v>111</v>
      </c>
      <c r="C486" s="222" t="s">
        <v>122</v>
      </c>
      <c r="D486" s="36" t="s">
        <v>543</v>
      </c>
      <c r="E486" s="45" t="s">
        <v>12</v>
      </c>
      <c r="F486" s="106">
        <v>42575</v>
      </c>
      <c r="G486" s="36"/>
    </row>
    <row r="487" spans="1:7" s="4" customFormat="1" ht="24" customHeight="1" x14ac:dyDescent="0.25">
      <c r="A487" s="45" t="s">
        <v>111</v>
      </c>
      <c r="B487" s="221"/>
      <c r="C487" s="222"/>
      <c r="D487" s="36" t="s">
        <v>543</v>
      </c>
      <c r="E487" s="45" t="s">
        <v>14</v>
      </c>
      <c r="F487" s="106">
        <v>42575</v>
      </c>
      <c r="G487" s="36"/>
    </row>
    <row r="488" spans="1:7" s="4" customFormat="1" ht="47.25" customHeight="1" x14ac:dyDescent="0.25">
      <c r="A488" s="45" t="s">
        <v>111</v>
      </c>
      <c r="B488" s="221" t="s">
        <v>111</v>
      </c>
      <c r="C488" s="222" t="s">
        <v>123</v>
      </c>
      <c r="D488" s="36" t="s">
        <v>541</v>
      </c>
      <c r="E488" s="45" t="s">
        <v>9</v>
      </c>
      <c r="F488" s="106">
        <v>42653</v>
      </c>
      <c r="G488" s="36"/>
    </row>
    <row r="489" spans="1:7" s="4" customFormat="1" ht="47.25" customHeight="1" x14ac:dyDescent="0.25">
      <c r="A489" s="45" t="s">
        <v>111</v>
      </c>
      <c r="B489" s="221"/>
      <c r="C489" s="222"/>
      <c r="D489" s="36" t="s">
        <v>539</v>
      </c>
      <c r="E489" s="45" t="s">
        <v>535</v>
      </c>
      <c r="F489" s="106">
        <v>42612</v>
      </c>
      <c r="G489" s="36"/>
    </row>
    <row r="490" spans="1:7" s="4" customFormat="1" ht="31.5" customHeight="1" x14ac:dyDescent="0.25">
      <c r="A490" s="45" t="s">
        <v>111</v>
      </c>
      <c r="B490" s="221"/>
      <c r="C490" s="222"/>
      <c r="D490" s="36" t="s">
        <v>539</v>
      </c>
      <c r="E490" s="45" t="s">
        <v>12</v>
      </c>
      <c r="F490" s="106">
        <v>42638</v>
      </c>
      <c r="G490" s="106">
        <v>42558</v>
      </c>
    </row>
    <row r="491" spans="1:7" s="4" customFormat="1" ht="47.25" customHeight="1" x14ac:dyDescent="0.25">
      <c r="A491" s="45" t="s">
        <v>111</v>
      </c>
      <c r="B491" s="221"/>
      <c r="C491" s="222"/>
      <c r="D491" s="36" t="s">
        <v>539</v>
      </c>
      <c r="E491" s="45" t="s">
        <v>14</v>
      </c>
      <c r="F491" s="106">
        <v>42650</v>
      </c>
      <c r="G491" s="36"/>
    </row>
    <row r="492" spans="1:7" s="4" customFormat="1" ht="47.25" customHeight="1" x14ac:dyDescent="0.25">
      <c r="A492" s="45" t="s">
        <v>111</v>
      </c>
      <c r="B492" s="221" t="s">
        <v>111</v>
      </c>
      <c r="C492" s="222" t="s">
        <v>124</v>
      </c>
      <c r="D492" s="36" t="s">
        <v>541</v>
      </c>
      <c r="E492" s="45" t="s">
        <v>9</v>
      </c>
      <c r="F492" s="106">
        <v>42653</v>
      </c>
      <c r="G492" s="36"/>
    </row>
    <row r="493" spans="1:7" s="4" customFormat="1" ht="47.25" customHeight="1" x14ac:dyDescent="0.25">
      <c r="A493" s="45" t="s">
        <v>111</v>
      </c>
      <c r="B493" s="221"/>
      <c r="C493" s="222"/>
      <c r="D493" s="36" t="s">
        <v>539</v>
      </c>
      <c r="E493" s="45" t="s">
        <v>535</v>
      </c>
      <c r="F493" s="106">
        <v>42612</v>
      </c>
      <c r="G493" s="106">
        <v>42642</v>
      </c>
    </row>
    <row r="494" spans="1:7" s="4" customFormat="1" ht="31.5" customHeight="1" x14ac:dyDescent="0.25">
      <c r="A494" s="45" t="s">
        <v>111</v>
      </c>
      <c r="B494" s="221"/>
      <c r="C494" s="222"/>
      <c r="D494" s="36" t="s">
        <v>539</v>
      </c>
      <c r="E494" s="45" t="s">
        <v>12</v>
      </c>
      <c r="F494" s="106">
        <v>42638</v>
      </c>
      <c r="G494" s="106">
        <v>42558</v>
      </c>
    </row>
    <row r="495" spans="1:7" s="4" customFormat="1" ht="47.25" customHeight="1" x14ac:dyDescent="0.25">
      <c r="A495" s="45" t="s">
        <v>111</v>
      </c>
      <c r="B495" s="221"/>
      <c r="C495" s="222"/>
      <c r="D495" s="36" t="s">
        <v>539</v>
      </c>
      <c r="E495" s="45" t="s">
        <v>14</v>
      </c>
      <c r="F495" s="106">
        <v>42650</v>
      </c>
      <c r="G495" s="36"/>
    </row>
    <row r="496" spans="1:7" s="4" customFormat="1" ht="47.25" customHeight="1" x14ac:dyDescent="0.25">
      <c r="A496" s="45" t="s">
        <v>111</v>
      </c>
      <c r="B496" s="221" t="s">
        <v>111</v>
      </c>
      <c r="C496" s="222" t="s">
        <v>125</v>
      </c>
      <c r="D496" s="36" t="s">
        <v>541</v>
      </c>
      <c r="E496" s="45" t="s">
        <v>9</v>
      </c>
      <c r="F496" s="106">
        <v>42653</v>
      </c>
      <c r="G496" s="36"/>
    </row>
    <row r="497" spans="1:7" s="4" customFormat="1" ht="47.25" customHeight="1" x14ac:dyDescent="0.25">
      <c r="A497" s="45" t="s">
        <v>111</v>
      </c>
      <c r="B497" s="221"/>
      <c r="C497" s="222"/>
      <c r="D497" s="36" t="s">
        <v>539</v>
      </c>
      <c r="E497" s="45" t="s">
        <v>535</v>
      </c>
      <c r="F497" s="106">
        <v>42612</v>
      </c>
      <c r="G497" s="36"/>
    </row>
    <row r="498" spans="1:7" s="4" customFormat="1" ht="36" customHeight="1" x14ac:dyDescent="0.25">
      <c r="A498" s="45" t="s">
        <v>111</v>
      </c>
      <c r="B498" s="221"/>
      <c r="C498" s="222"/>
      <c r="D498" s="36" t="s">
        <v>539</v>
      </c>
      <c r="E498" s="45" t="s">
        <v>12</v>
      </c>
      <c r="F498" s="106">
        <v>42638</v>
      </c>
      <c r="G498" s="36"/>
    </row>
    <row r="499" spans="1:7" s="4" customFormat="1" ht="47.25" customHeight="1" x14ac:dyDescent="0.25">
      <c r="A499" s="45" t="s">
        <v>111</v>
      </c>
      <c r="B499" s="221"/>
      <c r="C499" s="222"/>
      <c r="D499" s="36" t="s">
        <v>539</v>
      </c>
      <c r="E499" s="45" t="s">
        <v>538</v>
      </c>
      <c r="F499" s="106">
        <v>42650</v>
      </c>
      <c r="G499" s="36"/>
    </row>
    <row r="500" spans="1:7" s="4" customFormat="1" ht="31.5" customHeight="1" x14ac:dyDescent="0.25">
      <c r="A500" s="45" t="s">
        <v>111</v>
      </c>
      <c r="B500" s="221" t="s">
        <v>111</v>
      </c>
      <c r="C500" s="222" t="s">
        <v>47</v>
      </c>
      <c r="D500" s="36" t="s">
        <v>541</v>
      </c>
      <c r="E500" s="45" t="s">
        <v>9</v>
      </c>
      <c r="F500" s="106">
        <v>42653</v>
      </c>
      <c r="G500" s="36"/>
    </row>
    <row r="501" spans="1:7" s="4" customFormat="1" ht="31.5" customHeight="1" x14ac:dyDescent="0.25">
      <c r="A501" s="45" t="s">
        <v>111</v>
      </c>
      <c r="B501" s="221"/>
      <c r="C501" s="222"/>
      <c r="D501" s="36" t="s">
        <v>892</v>
      </c>
      <c r="E501" s="45" t="s">
        <v>535</v>
      </c>
      <c r="F501" s="106">
        <v>42613</v>
      </c>
      <c r="G501" s="36"/>
    </row>
    <row r="502" spans="1:7" s="4" customFormat="1" ht="31.5" customHeight="1" x14ac:dyDescent="0.25">
      <c r="A502" s="45" t="s">
        <v>111</v>
      </c>
      <c r="B502" s="221"/>
      <c r="C502" s="222"/>
      <c r="D502" s="36" t="s">
        <v>892</v>
      </c>
      <c r="E502" s="45" t="s">
        <v>12</v>
      </c>
      <c r="F502" s="106">
        <v>42626</v>
      </c>
      <c r="G502" s="36"/>
    </row>
    <row r="503" spans="1:7" s="4" customFormat="1" ht="31.5" customHeight="1" x14ac:dyDescent="0.25">
      <c r="A503" s="45" t="s">
        <v>111</v>
      </c>
      <c r="B503" s="221"/>
      <c r="C503" s="222"/>
      <c r="D503" s="36"/>
      <c r="E503" s="45" t="s">
        <v>25</v>
      </c>
      <c r="F503" s="36"/>
      <c r="G503" s="36"/>
    </row>
    <row r="504" spans="1:7" s="4" customFormat="1" ht="31.5" customHeight="1" x14ac:dyDescent="0.25">
      <c r="A504" s="45" t="s">
        <v>111</v>
      </c>
      <c r="B504" s="221"/>
      <c r="C504" s="222"/>
      <c r="D504" s="36"/>
      <c r="E504" s="45" t="s">
        <v>538</v>
      </c>
      <c r="F504" s="36"/>
      <c r="G504" s="36"/>
    </row>
    <row r="505" spans="1:7" s="4" customFormat="1" ht="15.75" customHeight="1" x14ac:dyDescent="0.25">
      <c r="A505" s="45"/>
      <c r="B505" s="36"/>
      <c r="C505" s="78" t="s">
        <v>894</v>
      </c>
      <c r="D505" s="36" t="s">
        <v>895</v>
      </c>
      <c r="E505" s="45"/>
      <c r="F505" s="36"/>
      <c r="G505" s="36"/>
    </row>
    <row r="506" spans="1:7" s="4" customFormat="1" ht="15.75" customHeight="1" x14ac:dyDescent="0.25">
      <c r="A506" s="45"/>
      <c r="B506" s="36"/>
      <c r="C506" s="78"/>
      <c r="D506" s="36"/>
      <c r="E506" s="45"/>
      <c r="F506" s="36"/>
      <c r="G506" s="36"/>
    </row>
    <row r="507" spans="1:7" s="4" customFormat="1" ht="31.5" customHeight="1" x14ac:dyDescent="0.25">
      <c r="A507" s="45"/>
      <c r="B507" s="36"/>
      <c r="C507" s="78"/>
      <c r="D507" s="36" t="s">
        <v>892</v>
      </c>
      <c r="E507" s="45"/>
      <c r="F507" s="106">
        <v>42613</v>
      </c>
      <c r="G507" s="36"/>
    </row>
    <row r="508" spans="1:7" s="4" customFormat="1" ht="15.75" customHeight="1" x14ac:dyDescent="0.25">
      <c r="A508" s="45"/>
      <c r="B508" s="36"/>
      <c r="C508" s="78"/>
      <c r="D508" s="36" t="s">
        <v>892</v>
      </c>
      <c r="E508" s="45"/>
      <c r="F508" s="106">
        <v>42626</v>
      </c>
      <c r="G508" s="36"/>
    </row>
    <row r="509" spans="1:7" s="4" customFormat="1" ht="31.5" customHeight="1" x14ac:dyDescent="0.25">
      <c r="A509" s="45"/>
      <c r="B509" s="219"/>
      <c r="C509" s="108" t="s">
        <v>893</v>
      </c>
      <c r="D509" s="36" t="s">
        <v>892</v>
      </c>
      <c r="E509" s="45"/>
      <c r="F509" s="106">
        <v>42613</v>
      </c>
      <c r="G509" s="36"/>
    </row>
    <row r="510" spans="1:7" s="4" customFormat="1" ht="15.75" customHeight="1" x14ac:dyDescent="0.25">
      <c r="A510" s="45"/>
      <c r="B510" s="220"/>
      <c r="C510" s="77"/>
      <c r="D510" s="36" t="s">
        <v>892</v>
      </c>
      <c r="E510" s="45"/>
      <c r="F510" s="106">
        <v>42626</v>
      </c>
      <c r="G510" s="36"/>
    </row>
    <row r="511" spans="1:7" s="4" customFormat="1" ht="15.75" customHeight="1" x14ac:dyDescent="0.25">
      <c r="A511" s="45"/>
      <c r="B511" s="221"/>
      <c r="C511" s="78"/>
      <c r="D511" s="36"/>
      <c r="E511" s="45"/>
      <c r="F511" s="106"/>
      <c r="G511" s="36"/>
    </row>
    <row r="512" spans="1:7" s="4" customFormat="1" ht="15.75" customHeight="1" x14ac:dyDescent="0.25">
      <c r="A512" s="45"/>
      <c r="B512" s="221"/>
      <c r="C512" s="78"/>
      <c r="D512" s="36"/>
      <c r="E512" s="45"/>
      <c r="F512" s="106"/>
      <c r="G512" s="36"/>
    </row>
    <row r="513" spans="1:7" s="4" customFormat="1" ht="31.5" customHeight="1" x14ac:dyDescent="0.25">
      <c r="A513" s="45" t="s">
        <v>111</v>
      </c>
      <c r="B513" s="218"/>
      <c r="C513" s="93"/>
      <c r="D513" s="36" t="s">
        <v>892</v>
      </c>
      <c r="E513" s="45" t="s">
        <v>535</v>
      </c>
      <c r="F513" s="106"/>
      <c r="G513" s="36"/>
    </row>
    <row r="514" spans="1:7" s="4" customFormat="1" ht="31.5" customHeight="1" x14ac:dyDescent="0.25">
      <c r="A514" s="45" t="s">
        <v>111</v>
      </c>
      <c r="B514" s="219"/>
      <c r="C514" s="108" t="s">
        <v>48</v>
      </c>
      <c r="D514" s="36" t="s">
        <v>892</v>
      </c>
      <c r="E514" s="45" t="s">
        <v>12</v>
      </c>
      <c r="F514" s="106">
        <v>42613</v>
      </c>
      <c r="G514" s="36"/>
    </row>
    <row r="515" spans="1:7" s="4" customFormat="1" ht="15.75" customHeight="1" x14ac:dyDescent="0.25">
      <c r="A515" s="45"/>
      <c r="B515" s="220"/>
      <c r="C515" s="77"/>
      <c r="D515" s="36" t="s">
        <v>892</v>
      </c>
      <c r="E515" s="45"/>
      <c r="F515" s="106">
        <v>42626</v>
      </c>
      <c r="G515" s="36"/>
    </row>
    <row r="516" spans="1:7" s="4" customFormat="1" ht="15.75" customHeight="1" x14ac:dyDescent="0.25">
      <c r="A516" s="45"/>
      <c r="B516" s="221"/>
      <c r="C516" s="78"/>
      <c r="D516" s="36"/>
      <c r="E516" s="45"/>
      <c r="F516" s="106"/>
      <c r="G516" s="36"/>
    </row>
    <row r="517" spans="1:7" s="4" customFormat="1" ht="15.75" customHeight="1" x14ac:dyDescent="0.25">
      <c r="A517" s="45"/>
      <c r="B517" s="221"/>
      <c r="C517" s="78"/>
      <c r="D517" s="36"/>
      <c r="E517" s="45"/>
      <c r="F517" s="106"/>
      <c r="G517" s="36"/>
    </row>
    <row r="518" spans="1:7" s="4" customFormat="1" ht="15.75" customHeight="1" x14ac:dyDescent="0.25">
      <c r="A518" s="45"/>
      <c r="B518" s="221"/>
      <c r="C518" s="78"/>
      <c r="D518" s="36"/>
      <c r="E518" s="45"/>
      <c r="F518" s="106"/>
      <c r="G518" s="36"/>
    </row>
    <row r="519" spans="1:7" s="4" customFormat="1" ht="15.75" customHeight="1" x14ac:dyDescent="0.25">
      <c r="A519" s="45"/>
      <c r="B519" s="221"/>
      <c r="C519" s="78"/>
      <c r="D519" s="36"/>
      <c r="E519" s="45"/>
      <c r="F519" s="106"/>
      <c r="G519" s="36"/>
    </row>
    <row r="520" spans="1:7" s="4" customFormat="1" ht="15.75" customHeight="1" x14ac:dyDescent="0.25">
      <c r="A520" s="45"/>
      <c r="B520" s="221"/>
      <c r="C520" s="78"/>
      <c r="D520" s="36"/>
      <c r="E520" s="45"/>
      <c r="F520" s="106"/>
      <c r="G520" s="36"/>
    </row>
    <row r="521" spans="1:7" s="4" customFormat="1" ht="15.75" customHeight="1" x14ac:dyDescent="0.25">
      <c r="A521" s="45"/>
      <c r="B521" s="221"/>
      <c r="C521" s="78"/>
      <c r="D521" s="36"/>
      <c r="E521" s="45"/>
      <c r="F521" s="106"/>
      <c r="G521" s="36"/>
    </row>
    <row r="522" spans="1:7" s="4" customFormat="1" ht="15.75" customHeight="1" x14ac:dyDescent="0.25">
      <c r="A522" s="45"/>
      <c r="B522" s="221"/>
      <c r="C522" s="78"/>
      <c r="D522" s="36"/>
      <c r="E522" s="45"/>
      <c r="F522" s="106"/>
      <c r="G522" s="36"/>
    </row>
    <row r="523" spans="1:7" s="4" customFormat="1" ht="15.75" customHeight="1" x14ac:dyDescent="0.25">
      <c r="A523" s="45"/>
      <c r="B523" s="221"/>
      <c r="C523" s="78"/>
      <c r="D523" s="36"/>
      <c r="E523" s="45"/>
      <c r="F523" s="106"/>
      <c r="G523" s="36"/>
    </row>
    <row r="524" spans="1:7" s="4" customFormat="1" ht="31.5" customHeight="1" x14ac:dyDescent="0.25">
      <c r="A524" s="45" t="s">
        <v>111</v>
      </c>
      <c r="B524" s="221" t="s">
        <v>111</v>
      </c>
      <c r="C524" s="222" t="s">
        <v>126</v>
      </c>
      <c r="D524" s="36" t="s">
        <v>541</v>
      </c>
      <c r="E524" s="45" t="s">
        <v>9</v>
      </c>
      <c r="F524" s="106">
        <v>42653</v>
      </c>
      <c r="G524" s="36"/>
    </row>
    <row r="525" spans="1:7" s="4" customFormat="1" ht="31.5" customHeight="1" x14ac:dyDescent="0.25">
      <c r="A525" s="45" t="s">
        <v>111</v>
      </c>
      <c r="B525" s="221"/>
      <c r="C525" s="222"/>
      <c r="D525" s="36"/>
      <c r="E525" s="45" t="s">
        <v>535</v>
      </c>
      <c r="F525" s="36"/>
      <c r="G525" s="36"/>
    </row>
    <row r="526" spans="1:7" s="4" customFormat="1" ht="33" customHeight="1" x14ac:dyDescent="0.25">
      <c r="A526" s="45" t="s">
        <v>111</v>
      </c>
      <c r="B526" s="221"/>
      <c r="C526" s="222"/>
      <c r="D526" s="36"/>
      <c r="E526" s="45" t="s">
        <v>12</v>
      </c>
      <c r="F526" s="36"/>
      <c r="G526" s="36"/>
    </row>
    <row r="527" spans="1:7" s="4" customFormat="1" ht="31.5" customHeight="1" x14ac:dyDescent="0.25">
      <c r="A527" s="45" t="s">
        <v>111</v>
      </c>
      <c r="B527" s="221"/>
      <c r="C527" s="222"/>
      <c r="D527" s="36"/>
      <c r="E527" s="45" t="s">
        <v>25</v>
      </c>
      <c r="F527" s="36"/>
      <c r="G527" s="36"/>
    </row>
    <row r="528" spans="1:7" s="4" customFormat="1" ht="31.5" customHeight="1" x14ac:dyDescent="0.25">
      <c r="A528" s="45" t="s">
        <v>111</v>
      </c>
      <c r="B528" s="221"/>
      <c r="C528" s="222"/>
      <c r="D528" s="36"/>
      <c r="E528" s="45" t="s">
        <v>14</v>
      </c>
      <c r="F528" s="36"/>
      <c r="G528" s="36"/>
    </row>
    <row r="529" spans="1:7" s="4" customFormat="1" ht="31.5" customHeight="1" x14ac:dyDescent="0.25">
      <c r="A529" s="45" t="s">
        <v>111</v>
      </c>
      <c r="B529" s="221" t="s">
        <v>111</v>
      </c>
      <c r="C529" s="222" t="s">
        <v>50</v>
      </c>
      <c r="D529" s="36" t="s">
        <v>541</v>
      </c>
      <c r="E529" s="45" t="s">
        <v>9</v>
      </c>
      <c r="F529" s="106">
        <v>42653</v>
      </c>
      <c r="G529" s="36"/>
    </row>
    <row r="530" spans="1:7" s="4" customFormat="1" ht="31.5" customHeight="1" x14ac:dyDescent="0.25">
      <c r="A530" s="45" t="s">
        <v>111</v>
      </c>
      <c r="B530" s="221"/>
      <c r="C530" s="222"/>
      <c r="D530" s="36"/>
      <c r="E530" s="45" t="s">
        <v>535</v>
      </c>
      <c r="F530" s="36"/>
      <c r="G530" s="36"/>
    </row>
    <row r="531" spans="1:7" s="4" customFormat="1" ht="39.75" customHeight="1" x14ac:dyDescent="0.25">
      <c r="A531" s="45" t="s">
        <v>111</v>
      </c>
      <c r="B531" s="221"/>
      <c r="C531" s="222"/>
      <c r="D531" s="36"/>
      <c r="E531" s="45" t="s">
        <v>12</v>
      </c>
      <c r="F531" s="36"/>
      <c r="G531" s="36"/>
    </row>
    <row r="532" spans="1:7" s="4" customFormat="1" ht="31.5" customHeight="1" x14ac:dyDescent="0.25">
      <c r="A532" s="45" t="s">
        <v>111</v>
      </c>
      <c r="B532" s="221"/>
      <c r="C532" s="222"/>
      <c r="D532" s="36"/>
      <c r="E532" s="45" t="s">
        <v>538</v>
      </c>
      <c r="F532" s="36"/>
      <c r="G532" s="36"/>
    </row>
    <row r="533" spans="1:7" s="4" customFormat="1" ht="31.5" customHeight="1" x14ac:dyDescent="0.25">
      <c r="A533" s="45" t="s">
        <v>111</v>
      </c>
      <c r="B533" s="221" t="s">
        <v>111</v>
      </c>
      <c r="C533" s="222" t="s">
        <v>127</v>
      </c>
      <c r="D533" s="36" t="s">
        <v>541</v>
      </c>
      <c r="E533" s="45" t="s">
        <v>9</v>
      </c>
      <c r="F533" s="106">
        <v>42653</v>
      </c>
      <c r="G533" s="36"/>
    </row>
    <row r="534" spans="1:7" s="4" customFormat="1" ht="31.5" customHeight="1" x14ac:dyDescent="0.25">
      <c r="A534" s="45" t="s">
        <v>111</v>
      </c>
      <c r="B534" s="221"/>
      <c r="C534" s="222"/>
      <c r="D534" s="36" t="s">
        <v>748</v>
      </c>
      <c r="E534" s="45" t="s">
        <v>535</v>
      </c>
      <c r="F534" s="106">
        <v>42613</v>
      </c>
      <c r="G534" s="36"/>
    </row>
    <row r="535" spans="1:7" s="4" customFormat="1" ht="37.5" customHeight="1" x14ac:dyDescent="0.25">
      <c r="A535" s="45" t="s">
        <v>111</v>
      </c>
      <c r="B535" s="221"/>
      <c r="C535" s="222"/>
      <c r="D535" s="36" t="s">
        <v>748</v>
      </c>
      <c r="E535" s="45" t="s">
        <v>12</v>
      </c>
      <c r="F535" s="106">
        <v>42700</v>
      </c>
      <c r="G535" s="36"/>
    </row>
    <row r="536" spans="1:7" s="4" customFormat="1" ht="31.5" customHeight="1" x14ac:dyDescent="0.25">
      <c r="A536" s="45" t="s">
        <v>111</v>
      </c>
      <c r="B536" s="221"/>
      <c r="C536" s="222"/>
      <c r="D536" s="36"/>
      <c r="E536" s="45" t="s">
        <v>538</v>
      </c>
      <c r="F536" s="36"/>
      <c r="G536" s="36"/>
    </row>
    <row r="537" spans="1:7" s="4" customFormat="1" ht="31.5" customHeight="1" x14ac:dyDescent="0.25">
      <c r="A537" s="45" t="s">
        <v>111</v>
      </c>
      <c r="B537" s="221"/>
      <c r="C537" s="222"/>
      <c r="D537" s="36"/>
      <c r="E537" s="45" t="s">
        <v>14</v>
      </c>
      <c r="F537" s="36"/>
      <c r="G537" s="36"/>
    </row>
    <row r="538" spans="1:7" s="4" customFormat="1" ht="31.5" customHeight="1" x14ac:dyDescent="0.25">
      <c r="A538" s="45" t="s">
        <v>111</v>
      </c>
      <c r="B538" s="221" t="s">
        <v>111</v>
      </c>
      <c r="C538" s="222" t="s">
        <v>128</v>
      </c>
      <c r="D538" s="36" t="s">
        <v>541</v>
      </c>
      <c r="E538" s="45" t="s">
        <v>9</v>
      </c>
      <c r="F538" s="106">
        <v>42653</v>
      </c>
      <c r="G538" s="36"/>
    </row>
    <row r="539" spans="1:7" s="4" customFormat="1" ht="31.5" customHeight="1" x14ac:dyDescent="0.25">
      <c r="A539" s="45" t="s">
        <v>111</v>
      </c>
      <c r="B539" s="221"/>
      <c r="C539" s="222"/>
      <c r="D539" s="36" t="s">
        <v>748</v>
      </c>
      <c r="E539" s="45" t="s">
        <v>535</v>
      </c>
      <c r="F539" s="106">
        <v>42613</v>
      </c>
      <c r="G539" s="36"/>
    </row>
    <row r="540" spans="1:7" s="4" customFormat="1" ht="33" customHeight="1" x14ac:dyDescent="0.25">
      <c r="A540" s="45" t="s">
        <v>111</v>
      </c>
      <c r="B540" s="221"/>
      <c r="C540" s="222"/>
      <c r="D540" s="36" t="s">
        <v>748</v>
      </c>
      <c r="E540" s="45" t="s">
        <v>12</v>
      </c>
      <c r="F540" s="106">
        <v>42700</v>
      </c>
      <c r="G540" s="36"/>
    </row>
    <row r="541" spans="1:7" s="4" customFormat="1" ht="31.5" customHeight="1" x14ac:dyDescent="0.25">
      <c r="A541" s="45" t="s">
        <v>111</v>
      </c>
      <c r="B541" s="221"/>
      <c r="C541" s="222"/>
      <c r="D541" s="36"/>
      <c r="E541" s="45" t="s">
        <v>538</v>
      </c>
      <c r="F541" s="36"/>
      <c r="G541" s="36"/>
    </row>
    <row r="542" spans="1:7" s="4" customFormat="1" ht="31.5" customHeight="1" x14ac:dyDescent="0.25">
      <c r="A542" s="45" t="s">
        <v>111</v>
      </c>
      <c r="B542" s="221" t="s">
        <v>111</v>
      </c>
      <c r="C542" s="222" t="s">
        <v>129</v>
      </c>
      <c r="D542" s="36" t="s">
        <v>541</v>
      </c>
      <c r="E542" s="45" t="s">
        <v>9</v>
      </c>
      <c r="F542" s="106">
        <v>42653</v>
      </c>
      <c r="G542" s="36"/>
    </row>
    <row r="543" spans="1:7" s="4" customFormat="1" ht="31.5" customHeight="1" x14ac:dyDescent="0.25">
      <c r="A543" s="45" t="s">
        <v>111</v>
      </c>
      <c r="B543" s="221"/>
      <c r="C543" s="222"/>
      <c r="D543" s="36" t="s">
        <v>543</v>
      </c>
      <c r="E543" s="45" t="s">
        <v>25</v>
      </c>
      <c r="F543" s="106">
        <v>42660</v>
      </c>
      <c r="G543" s="106">
        <v>42566</v>
      </c>
    </row>
    <row r="544" spans="1:7" s="4" customFormat="1" ht="31.5" customHeight="1" x14ac:dyDescent="0.25">
      <c r="A544" s="45" t="s">
        <v>111</v>
      </c>
      <c r="B544" s="221" t="s">
        <v>111</v>
      </c>
      <c r="C544" s="222" t="s">
        <v>130</v>
      </c>
      <c r="D544" s="36" t="s">
        <v>541</v>
      </c>
      <c r="E544" s="45" t="s">
        <v>9</v>
      </c>
      <c r="F544" s="106">
        <v>42653</v>
      </c>
      <c r="G544" s="36"/>
    </row>
    <row r="545" spans="1:7" s="4" customFormat="1" ht="31.5" customHeight="1" x14ac:dyDescent="0.25">
      <c r="A545" s="45" t="s">
        <v>111</v>
      </c>
      <c r="B545" s="221"/>
      <c r="C545" s="222"/>
      <c r="D545" s="36"/>
      <c r="E545" s="45" t="s">
        <v>10</v>
      </c>
      <c r="F545" s="36"/>
      <c r="G545" s="36"/>
    </row>
    <row r="546" spans="1:7" s="4" customFormat="1" ht="31.5" customHeight="1" x14ac:dyDescent="0.25">
      <c r="A546" s="45" t="s">
        <v>111</v>
      </c>
      <c r="B546" s="221"/>
      <c r="C546" s="222"/>
      <c r="D546" s="36"/>
      <c r="E546" s="45" t="s">
        <v>11</v>
      </c>
      <c r="F546" s="36"/>
      <c r="G546" s="36"/>
    </row>
    <row r="547" spans="1:7" s="4" customFormat="1" ht="31.5" customHeight="1" x14ac:dyDescent="0.25">
      <c r="A547" s="45" t="s">
        <v>111</v>
      </c>
      <c r="B547" s="221"/>
      <c r="C547" s="222"/>
      <c r="D547" s="36"/>
      <c r="E547" s="45" t="s">
        <v>12</v>
      </c>
      <c r="F547" s="36"/>
      <c r="G547" s="36"/>
    </row>
    <row r="548" spans="1:7" s="4" customFormat="1" ht="31.5" customHeight="1" x14ac:dyDescent="0.25">
      <c r="A548" s="45" t="s">
        <v>111</v>
      </c>
      <c r="B548" s="221" t="s">
        <v>111</v>
      </c>
      <c r="C548" s="222" t="s">
        <v>131</v>
      </c>
      <c r="D548" s="36" t="s">
        <v>541</v>
      </c>
      <c r="E548" s="45" t="s">
        <v>9</v>
      </c>
      <c r="F548" s="106">
        <v>42653</v>
      </c>
      <c r="G548" s="36"/>
    </row>
    <row r="549" spans="1:7" s="4" customFormat="1" ht="47.25" customHeight="1" x14ac:dyDescent="0.25">
      <c r="A549" s="45" t="s">
        <v>111</v>
      </c>
      <c r="B549" s="221"/>
      <c r="C549" s="222"/>
      <c r="D549" s="36" t="s">
        <v>748</v>
      </c>
      <c r="E549" s="45" t="s">
        <v>535</v>
      </c>
      <c r="F549" s="106">
        <v>42612</v>
      </c>
      <c r="G549" s="106">
        <v>42650</v>
      </c>
    </row>
    <row r="550" spans="1:7" s="4" customFormat="1" ht="33" customHeight="1" x14ac:dyDescent="0.25">
      <c r="A550" s="45" t="s">
        <v>111</v>
      </c>
      <c r="B550" s="221"/>
      <c r="C550" s="222"/>
      <c r="D550" s="36" t="s">
        <v>748</v>
      </c>
      <c r="E550" s="45" t="s">
        <v>12</v>
      </c>
      <c r="F550" s="106">
        <v>42671</v>
      </c>
      <c r="G550" s="36"/>
    </row>
    <row r="551" spans="1:7" s="4" customFormat="1" ht="47.25" customHeight="1" x14ac:dyDescent="0.25">
      <c r="A551" s="45" t="s">
        <v>111</v>
      </c>
      <c r="B551" s="221"/>
      <c r="C551" s="222"/>
      <c r="D551" s="36" t="s">
        <v>748</v>
      </c>
      <c r="E551" s="45" t="s">
        <v>25</v>
      </c>
      <c r="F551" s="106">
        <v>42671</v>
      </c>
      <c r="G551" s="36"/>
    </row>
    <row r="552" spans="1:7" s="4" customFormat="1" ht="47.25" customHeight="1" x14ac:dyDescent="0.25">
      <c r="A552" s="45" t="s">
        <v>111</v>
      </c>
      <c r="B552" s="221"/>
      <c r="C552" s="222"/>
      <c r="D552" s="36" t="s">
        <v>748</v>
      </c>
      <c r="E552" s="45" t="s">
        <v>538</v>
      </c>
      <c r="F552" s="106">
        <v>42671</v>
      </c>
      <c r="G552" s="36"/>
    </row>
    <row r="553" spans="1:7" s="4" customFormat="1" ht="47.25" customHeight="1" x14ac:dyDescent="0.25">
      <c r="A553" s="45" t="s">
        <v>111</v>
      </c>
      <c r="B553" s="221" t="s">
        <v>111</v>
      </c>
      <c r="C553" s="222" t="s">
        <v>132</v>
      </c>
      <c r="D553" s="36" t="s">
        <v>541</v>
      </c>
      <c r="E553" s="45" t="s">
        <v>9</v>
      </c>
      <c r="F553" s="106">
        <v>42653</v>
      </c>
      <c r="G553" s="36"/>
    </row>
    <row r="554" spans="1:7" s="4" customFormat="1" ht="35.25" customHeight="1" x14ac:dyDescent="0.25">
      <c r="A554" s="45" t="s">
        <v>111</v>
      </c>
      <c r="B554" s="221"/>
      <c r="C554" s="222"/>
      <c r="D554" s="36" t="s">
        <v>543</v>
      </c>
      <c r="E554" s="45" t="s">
        <v>25</v>
      </c>
      <c r="F554" s="106">
        <v>42660</v>
      </c>
      <c r="G554" s="106">
        <v>42642</v>
      </c>
    </row>
    <row r="555" spans="1:7" s="4" customFormat="1" ht="33.75" customHeight="1" x14ac:dyDescent="0.25">
      <c r="A555" s="45" t="s">
        <v>111</v>
      </c>
      <c r="B555" s="221" t="s">
        <v>111</v>
      </c>
      <c r="C555" s="222" t="s">
        <v>133</v>
      </c>
      <c r="D555" s="36"/>
      <c r="E555" s="45" t="s">
        <v>12</v>
      </c>
      <c r="F555" s="36"/>
      <c r="G555" s="36"/>
    </row>
    <row r="556" spans="1:7" s="4" customFormat="1" ht="31.5" customHeight="1" x14ac:dyDescent="0.25">
      <c r="A556" s="45" t="s">
        <v>111</v>
      </c>
      <c r="B556" s="221"/>
      <c r="C556" s="222"/>
      <c r="D556" s="36"/>
      <c r="E556" s="45" t="s">
        <v>538</v>
      </c>
      <c r="F556" s="36"/>
      <c r="G556" s="36"/>
    </row>
    <row r="557" spans="1:7" s="4" customFormat="1" ht="31.5" customHeight="1" x14ac:dyDescent="0.25">
      <c r="A557" s="45" t="s">
        <v>111</v>
      </c>
      <c r="B557" s="221" t="s">
        <v>111</v>
      </c>
      <c r="C557" s="222" t="s">
        <v>134</v>
      </c>
      <c r="D557" s="36" t="s">
        <v>541</v>
      </c>
      <c r="E557" s="45" t="s">
        <v>9</v>
      </c>
      <c r="F557" s="106">
        <v>42653</v>
      </c>
      <c r="G557" s="36"/>
    </row>
    <row r="558" spans="1:7" s="4" customFormat="1" ht="31.5" customHeight="1" x14ac:dyDescent="0.25">
      <c r="A558" s="45" t="s">
        <v>111</v>
      </c>
      <c r="B558" s="221"/>
      <c r="C558" s="222"/>
      <c r="D558" s="36"/>
      <c r="E558" s="45" t="s">
        <v>10</v>
      </c>
      <c r="F558" s="36"/>
      <c r="G558" s="36"/>
    </row>
    <row r="559" spans="1:7" s="4" customFormat="1" ht="30.75" customHeight="1" x14ac:dyDescent="0.25">
      <c r="A559" s="45" t="s">
        <v>111</v>
      </c>
      <c r="B559" s="221"/>
      <c r="C559" s="222"/>
      <c r="D559" s="36"/>
      <c r="E559" s="45" t="s">
        <v>12</v>
      </c>
      <c r="F559" s="36"/>
      <c r="G559" s="36"/>
    </row>
    <row r="560" spans="1:7" s="4" customFormat="1" ht="31.5" customHeight="1" x14ac:dyDescent="0.25">
      <c r="A560" s="45" t="s">
        <v>111</v>
      </c>
      <c r="B560" s="221"/>
      <c r="C560" s="222"/>
      <c r="D560" s="36"/>
      <c r="E560" s="45" t="s">
        <v>25</v>
      </c>
      <c r="F560" s="36"/>
      <c r="G560" s="36"/>
    </row>
    <row r="561" spans="1:7" s="4" customFormat="1" ht="31.5" customHeight="1" x14ac:dyDescent="0.25">
      <c r="A561" s="45" t="s">
        <v>111</v>
      </c>
      <c r="B561" s="221"/>
      <c r="C561" s="222"/>
      <c r="D561" s="36"/>
      <c r="E561" s="45" t="s">
        <v>538</v>
      </c>
      <c r="F561" s="36"/>
      <c r="G561" s="36"/>
    </row>
    <row r="562" spans="1:7" s="4" customFormat="1" ht="21.75" customHeight="1" x14ac:dyDescent="0.25">
      <c r="A562" s="45" t="s">
        <v>111</v>
      </c>
      <c r="B562" s="36" t="s">
        <v>111</v>
      </c>
      <c r="C562" s="78" t="s">
        <v>135</v>
      </c>
      <c r="D562" s="36"/>
      <c r="E562" s="45" t="s">
        <v>14</v>
      </c>
      <c r="F562" s="36"/>
      <c r="G562" s="36"/>
    </row>
    <row r="563" spans="1:7" s="4" customFormat="1" ht="31.5" customHeight="1" x14ac:dyDescent="0.25">
      <c r="A563" s="45" t="s">
        <v>111</v>
      </c>
      <c r="B563" s="221" t="s">
        <v>111</v>
      </c>
      <c r="C563" s="222" t="s">
        <v>136</v>
      </c>
      <c r="D563" s="36"/>
      <c r="E563" s="45" t="s">
        <v>535</v>
      </c>
      <c r="F563" s="36"/>
      <c r="G563" s="36"/>
    </row>
    <row r="564" spans="1:7" s="4" customFormat="1" ht="33" customHeight="1" x14ac:dyDescent="0.25">
      <c r="A564" s="45" t="s">
        <v>111</v>
      </c>
      <c r="B564" s="221"/>
      <c r="C564" s="222"/>
      <c r="D564" s="36"/>
      <c r="E564" s="45" t="s">
        <v>12</v>
      </c>
      <c r="F564" s="36"/>
      <c r="G564" s="36"/>
    </row>
    <row r="565" spans="1:7" s="4" customFormat="1" ht="31.5" customHeight="1" x14ac:dyDescent="0.25">
      <c r="A565" s="45" t="s">
        <v>111</v>
      </c>
      <c r="B565" s="221"/>
      <c r="C565" s="222"/>
      <c r="D565" s="36"/>
      <c r="E565" s="45" t="s">
        <v>538</v>
      </c>
      <c r="F565" s="36"/>
      <c r="G565" s="36"/>
    </row>
    <row r="566" spans="1:7" s="4" customFormat="1" ht="47.25" customHeight="1" x14ac:dyDescent="0.25">
      <c r="A566" s="45" t="s">
        <v>111</v>
      </c>
      <c r="B566" s="36" t="s">
        <v>111</v>
      </c>
      <c r="C566" s="78" t="s">
        <v>137</v>
      </c>
      <c r="D566" s="36" t="s">
        <v>542</v>
      </c>
      <c r="E566" s="45" t="s">
        <v>14</v>
      </c>
      <c r="F566" s="106">
        <v>42629</v>
      </c>
      <c r="G566" s="36"/>
    </row>
    <row r="567" spans="1:7" s="4" customFormat="1" ht="31.5" customHeight="1" x14ac:dyDescent="0.25">
      <c r="A567" s="45" t="s">
        <v>111</v>
      </c>
      <c r="B567" s="36" t="s">
        <v>111</v>
      </c>
      <c r="C567" s="78" t="s">
        <v>138</v>
      </c>
      <c r="D567" s="36" t="s">
        <v>542</v>
      </c>
      <c r="E567" s="45" t="s">
        <v>14</v>
      </c>
      <c r="F567" s="106">
        <v>42460</v>
      </c>
      <c r="G567" s="106">
        <v>42482</v>
      </c>
    </row>
    <row r="568" spans="1:7" s="4" customFormat="1" ht="47.25" customHeight="1" x14ac:dyDescent="0.25">
      <c r="A568" s="45" t="s">
        <v>111</v>
      </c>
      <c r="B568" s="221" t="s">
        <v>111</v>
      </c>
      <c r="C568" s="222" t="s">
        <v>139</v>
      </c>
      <c r="D568" s="36" t="s">
        <v>541</v>
      </c>
      <c r="E568" s="45" t="s">
        <v>9</v>
      </c>
      <c r="F568" s="106">
        <v>42653</v>
      </c>
      <c r="G568" s="36"/>
    </row>
    <row r="569" spans="1:7" s="4" customFormat="1" ht="47.25" customHeight="1" x14ac:dyDescent="0.25">
      <c r="A569" s="45" t="s">
        <v>111</v>
      </c>
      <c r="B569" s="221"/>
      <c r="C569" s="222"/>
      <c r="D569" s="36" t="s">
        <v>746</v>
      </c>
      <c r="E569" s="45" t="s">
        <v>10</v>
      </c>
      <c r="F569" s="106">
        <v>42611</v>
      </c>
      <c r="G569" s="106">
        <v>42591</v>
      </c>
    </row>
    <row r="570" spans="1:7" s="4" customFormat="1" ht="47.25" customHeight="1" x14ac:dyDescent="0.25">
      <c r="A570" s="45" t="s">
        <v>111</v>
      </c>
      <c r="B570" s="221"/>
      <c r="C570" s="222"/>
      <c r="D570" s="36" t="s">
        <v>746</v>
      </c>
      <c r="E570" s="45" t="s">
        <v>11</v>
      </c>
      <c r="F570" s="106">
        <v>42611</v>
      </c>
      <c r="G570" s="106">
        <v>42591</v>
      </c>
    </row>
    <row r="571" spans="1:7" s="4" customFormat="1" ht="33.75" customHeight="1" x14ac:dyDescent="0.25">
      <c r="A571" s="45" t="s">
        <v>111</v>
      </c>
      <c r="B571" s="221"/>
      <c r="C571" s="222"/>
      <c r="D571" s="36" t="s">
        <v>746</v>
      </c>
      <c r="E571" s="45" t="s">
        <v>12</v>
      </c>
      <c r="F571" s="106">
        <v>42611</v>
      </c>
      <c r="G571" s="106">
        <v>42591</v>
      </c>
    </row>
    <row r="572" spans="1:7" s="4" customFormat="1" ht="47.25" customHeight="1" x14ac:dyDescent="0.25">
      <c r="A572" s="45" t="s">
        <v>111</v>
      </c>
      <c r="B572" s="221" t="s">
        <v>111</v>
      </c>
      <c r="C572" s="222" t="s">
        <v>140</v>
      </c>
      <c r="D572" s="36" t="s">
        <v>541</v>
      </c>
      <c r="E572" s="45" t="s">
        <v>9</v>
      </c>
      <c r="F572" s="106">
        <v>42653</v>
      </c>
      <c r="G572" s="36"/>
    </row>
    <row r="573" spans="1:7" s="4" customFormat="1" ht="47.25" customHeight="1" x14ac:dyDescent="0.25">
      <c r="A573" s="45" t="s">
        <v>111</v>
      </c>
      <c r="B573" s="221"/>
      <c r="C573" s="222"/>
      <c r="D573" s="36" t="s">
        <v>746</v>
      </c>
      <c r="E573" s="45" t="s">
        <v>10</v>
      </c>
      <c r="F573" s="106">
        <v>42611</v>
      </c>
      <c r="G573" s="106">
        <v>42591</v>
      </c>
    </row>
    <row r="574" spans="1:7" s="4" customFormat="1" ht="47.25" customHeight="1" x14ac:dyDescent="0.25">
      <c r="A574" s="45" t="s">
        <v>111</v>
      </c>
      <c r="B574" s="221"/>
      <c r="C574" s="222"/>
      <c r="D574" s="36" t="s">
        <v>746</v>
      </c>
      <c r="E574" s="45" t="s">
        <v>11</v>
      </c>
      <c r="F574" s="106">
        <v>42611</v>
      </c>
      <c r="G574" s="106">
        <v>42591</v>
      </c>
    </row>
    <row r="575" spans="1:7" s="4" customFormat="1" ht="36" customHeight="1" x14ac:dyDescent="0.25">
      <c r="A575" s="45" t="s">
        <v>111</v>
      </c>
      <c r="B575" s="221"/>
      <c r="C575" s="222"/>
      <c r="D575" s="36" t="s">
        <v>746</v>
      </c>
      <c r="E575" s="45" t="s">
        <v>12</v>
      </c>
      <c r="F575" s="106">
        <v>42611</v>
      </c>
      <c r="G575" s="106">
        <v>42591</v>
      </c>
    </row>
    <row r="576" spans="1:7" s="4" customFormat="1" ht="47.25" customHeight="1" x14ac:dyDescent="0.25">
      <c r="A576" s="45" t="s">
        <v>111</v>
      </c>
      <c r="B576" s="221" t="s">
        <v>111</v>
      </c>
      <c r="C576" s="222" t="s">
        <v>141</v>
      </c>
      <c r="D576" s="36" t="s">
        <v>541</v>
      </c>
      <c r="E576" s="45" t="s">
        <v>9</v>
      </c>
      <c r="F576" s="106">
        <v>42653</v>
      </c>
      <c r="G576" s="36"/>
    </row>
    <row r="577" spans="1:7" s="4" customFormat="1" ht="47.25" customHeight="1" x14ac:dyDescent="0.25">
      <c r="A577" s="45" t="s">
        <v>111</v>
      </c>
      <c r="B577" s="221"/>
      <c r="C577" s="222"/>
      <c r="D577" s="36" t="s">
        <v>746</v>
      </c>
      <c r="E577" s="45" t="s">
        <v>10</v>
      </c>
      <c r="F577" s="106">
        <v>42611</v>
      </c>
      <c r="G577" s="36"/>
    </row>
    <row r="578" spans="1:7" s="4" customFormat="1" ht="47.25" customHeight="1" x14ac:dyDescent="0.25">
      <c r="A578" s="45" t="s">
        <v>111</v>
      </c>
      <c r="B578" s="221"/>
      <c r="C578" s="222"/>
      <c r="D578" s="36" t="s">
        <v>746</v>
      </c>
      <c r="E578" s="45" t="s">
        <v>11</v>
      </c>
      <c r="F578" s="106">
        <v>42611</v>
      </c>
      <c r="G578" s="106">
        <v>42591</v>
      </c>
    </row>
    <row r="579" spans="1:7" s="4" customFormat="1" ht="47.25" customHeight="1" x14ac:dyDescent="0.25">
      <c r="A579" s="45" t="s">
        <v>111</v>
      </c>
      <c r="B579" s="221" t="s">
        <v>111</v>
      </c>
      <c r="C579" s="222" t="s">
        <v>142</v>
      </c>
      <c r="D579" s="36" t="s">
        <v>542</v>
      </c>
      <c r="E579" s="45" t="s">
        <v>10</v>
      </c>
      <c r="F579" s="106">
        <v>42629</v>
      </c>
      <c r="G579" s="36"/>
    </row>
    <row r="580" spans="1:7" s="4" customFormat="1" ht="47.25" customHeight="1" x14ac:dyDescent="0.25">
      <c r="A580" s="45" t="s">
        <v>111</v>
      </c>
      <c r="B580" s="221"/>
      <c r="C580" s="222"/>
      <c r="D580" s="36" t="s">
        <v>542</v>
      </c>
      <c r="E580" s="45" t="s">
        <v>11</v>
      </c>
      <c r="F580" s="106">
        <v>42629</v>
      </c>
      <c r="G580" s="36"/>
    </row>
    <row r="581" spans="1:7" s="4" customFormat="1" ht="33" customHeight="1" x14ac:dyDescent="0.25">
      <c r="A581" s="45" t="s">
        <v>111</v>
      </c>
      <c r="B581" s="221"/>
      <c r="C581" s="222"/>
      <c r="D581" s="36" t="s">
        <v>542</v>
      </c>
      <c r="E581" s="45" t="s">
        <v>12</v>
      </c>
      <c r="F581" s="106">
        <v>42629</v>
      </c>
      <c r="G581" s="36"/>
    </row>
    <row r="582" spans="1:7" s="4" customFormat="1" ht="47.25" customHeight="1" x14ac:dyDescent="0.25">
      <c r="A582" s="45" t="s">
        <v>111</v>
      </c>
      <c r="B582" s="221"/>
      <c r="C582" s="222"/>
      <c r="D582" s="36" t="s">
        <v>542</v>
      </c>
      <c r="E582" s="45" t="s">
        <v>14</v>
      </c>
      <c r="F582" s="106">
        <v>42629</v>
      </c>
      <c r="G582" s="106">
        <v>42650</v>
      </c>
    </row>
    <row r="583" spans="1:7" s="4" customFormat="1" ht="47.25" customHeight="1" x14ac:dyDescent="0.25">
      <c r="A583" s="45" t="s">
        <v>111</v>
      </c>
      <c r="B583" s="221" t="s">
        <v>111</v>
      </c>
      <c r="C583" s="222" t="s">
        <v>143</v>
      </c>
      <c r="D583" s="36" t="s">
        <v>541</v>
      </c>
      <c r="E583" s="45" t="s">
        <v>9</v>
      </c>
      <c r="F583" s="106">
        <v>42653</v>
      </c>
      <c r="G583" s="36"/>
    </row>
    <row r="584" spans="1:7" s="4" customFormat="1" ht="31.5" customHeight="1" x14ac:dyDescent="0.25">
      <c r="A584" s="45" t="s">
        <v>111</v>
      </c>
      <c r="B584" s="221"/>
      <c r="C584" s="222"/>
      <c r="D584" s="36"/>
      <c r="E584" s="45" t="s">
        <v>535</v>
      </c>
      <c r="F584" s="36"/>
      <c r="G584" s="36"/>
    </row>
    <row r="585" spans="1:7" s="4" customFormat="1" ht="31.5" customHeight="1" x14ac:dyDescent="0.25">
      <c r="A585" s="45" t="s">
        <v>111</v>
      </c>
      <c r="B585" s="221"/>
      <c r="C585" s="222"/>
      <c r="D585" s="36"/>
      <c r="E585" s="45" t="s">
        <v>538</v>
      </c>
      <c r="F585" s="36"/>
      <c r="G585" s="36"/>
    </row>
    <row r="586" spans="1:7" s="4" customFormat="1" ht="47.25" customHeight="1" x14ac:dyDescent="0.25">
      <c r="A586" s="45" t="s">
        <v>111</v>
      </c>
      <c r="B586" s="221" t="s">
        <v>111</v>
      </c>
      <c r="C586" s="222" t="s">
        <v>144</v>
      </c>
      <c r="D586" s="36" t="s">
        <v>541</v>
      </c>
      <c r="E586" s="45" t="s">
        <v>9</v>
      </c>
      <c r="F586" s="106">
        <v>42653</v>
      </c>
      <c r="G586" s="106">
        <v>42649</v>
      </c>
    </row>
    <row r="587" spans="1:7" s="4" customFormat="1" ht="31.5" customHeight="1" x14ac:dyDescent="0.25">
      <c r="A587" s="45" t="s">
        <v>111</v>
      </c>
      <c r="B587" s="221"/>
      <c r="C587" s="222"/>
      <c r="D587" s="36" t="s">
        <v>542</v>
      </c>
      <c r="E587" s="45" t="s">
        <v>12</v>
      </c>
      <c r="F587" s="106">
        <v>42629</v>
      </c>
      <c r="G587" s="36"/>
    </row>
    <row r="588" spans="1:7" s="4" customFormat="1" ht="47.25" customHeight="1" x14ac:dyDescent="0.25">
      <c r="A588" s="45" t="s">
        <v>111</v>
      </c>
      <c r="B588" s="221"/>
      <c r="C588" s="222"/>
      <c r="D588" s="36" t="s">
        <v>542</v>
      </c>
      <c r="E588" s="45" t="s">
        <v>25</v>
      </c>
      <c r="F588" s="106">
        <v>42629</v>
      </c>
      <c r="G588" s="36"/>
    </row>
    <row r="589" spans="1:7" s="4" customFormat="1" ht="31.5" customHeight="1" x14ac:dyDescent="0.25">
      <c r="A589" s="45" t="s">
        <v>111</v>
      </c>
      <c r="B589" s="221" t="s">
        <v>111</v>
      </c>
      <c r="C589" s="222" t="s">
        <v>145</v>
      </c>
      <c r="D589" s="36" t="s">
        <v>540</v>
      </c>
      <c r="E589" s="45" t="s">
        <v>12</v>
      </c>
      <c r="F589" s="106">
        <v>42440</v>
      </c>
      <c r="G589" s="106">
        <v>42551</v>
      </c>
    </row>
    <row r="590" spans="1:7" s="4" customFormat="1" ht="31.5" customHeight="1" x14ac:dyDescent="0.25">
      <c r="A590" s="45" t="s">
        <v>111</v>
      </c>
      <c r="B590" s="221"/>
      <c r="C590" s="222"/>
      <c r="D590" s="36" t="s">
        <v>540</v>
      </c>
      <c r="E590" s="45" t="s">
        <v>25</v>
      </c>
      <c r="F590" s="106">
        <v>42440</v>
      </c>
      <c r="G590" s="106">
        <v>42551</v>
      </c>
    </row>
    <row r="591" spans="1:7" s="4" customFormat="1" ht="31.5" customHeight="1" x14ac:dyDescent="0.25">
      <c r="A591" s="45" t="s">
        <v>111</v>
      </c>
      <c r="B591" s="221"/>
      <c r="C591" s="222"/>
      <c r="D591" s="36" t="s">
        <v>540</v>
      </c>
      <c r="E591" s="45" t="s">
        <v>14</v>
      </c>
      <c r="F591" s="106">
        <v>42440</v>
      </c>
      <c r="G591" s="106">
        <v>42551</v>
      </c>
    </row>
    <row r="592" spans="1:7" s="4" customFormat="1" ht="31.5" customHeight="1" x14ac:dyDescent="0.25">
      <c r="A592" s="45" t="s">
        <v>111</v>
      </c>
      <c r="B592" s="221" t="s">
        <v>111</v>
      </c>
      <c r="C592" s="222" t="s">
        <v>146</v>
      </c>
      <c r="D592" s="36" t="s">
        <v>540</v>
      </c>
      <c r="E592" s="45" t="s">
        <v>12</v>
      </c>
      <c r="F592" s="106">
        <v>42440</v>
      </c>
      <c r="G592" s="106">
        <v>42551</v>
      </c>
    </row>
    <row r="593" spans="1:7" s="4" customFormat="1" ht="31.5" customHeight="1" x14ac:dyDescent="0.25">
      <c r="A593" s="45" t="s">
        <v>111</v>
      </c>
      <c r="B593" s="221"/>
      <c r="C593" s="222"/>
      <c r="D593" s="36" t="s">
        <v>540</v>
      </c>
      <c r="E593" s="45" t="s">
        <v>25</v>
      </c>
      <c r="F593" s="106">
        <v>42440</v>
      </c>
      <c r="G593" s="106">
        <v>42551</v>
      </c>
    </row>
    <row r="594" spans="1:7" s="4" customFormat="1" ht="31.5" customHeight="1" x14ac:dyDescent="0.25">
      <c r="A594" s="45" t="s">
        <v>111</v>
      </c>
      <c r="B594" s="221"/>
      <c r="C594" s="222"/>
      <c r="D594" s="36" t="s">
        <v>540</v>
      </c>
      <c r="E594" s="45" t="s">
        <v>14</v>
      </c>
      <c r="F594" s="106">
        <v>42440</v>
      </c>
      <c r="G594" s="106">
        <v>42551</v>
      </c>
    </row>
    <row r="595" spans="1:7" s="4" customFormat="1" ht="47.25" customHeight="1" x14ac:dyDescent="0.25">
      <c r="A595" s="45" t="s">
        <v>111</v>
      </c>
      <c r="B595" s="221" t="s">
        <v>111</v>
      </c>
      <c r="C595" s="222" t="s">
        <v>147</v>
      </c>
      <c r="D595" s="36" t="s">
        <v>541</v>
      </c>
      <c r="E595" s="45" t="s">
        <v>9</v>
      </c>
      <c r="F595" s="106">
        <v>42653</v>
      </c>
      <c r="G595" s="36"/>
    </row>
    <row r="596" spans="1:7" s="4" customFormat="1" ht="31.5" customHeight="1" x14ac:dyDescent="0.25">
      <c r="A596" s="45" t="s">
        <v>111</v>
      </c>
      <c r="B596" s="221"/>
      <c r="C596" s="222"/>
      <c r="D596" s="36"/>
      <c r="E596" s="45" t="s">
        <v>535</v>
      </c>
      <c r="F596" s="36"/>
      <c r="G596" s="36"/>
    </row>
    <row r="597" spans="1:7" s="4" customFormat="1" ht="35.25" customHeight="1" x14ac:dyDescent="0.25">
      <c r="A597" s="45" t="s">
        <v>111</v>
      </c>
      <c r="B597" s="221"/>
      <c r="C597" s="222"/>
      <c r="D597" s="36"/>
      <c r="E597" s="45" t="s">
        <v>12</v>
      </c>
      <c r="F597" s="36"/>
      <c r="G597" s="36"/>
    </row>
    <row r="598" spans="1:7" s="4" customFormat="1" ht="31.5" customHeight="1" x14ac:dyDescent="0.25">
      <c r="A598" s="45" t="s">
        <v>111</v>
      </c>
      <c r="B598" s="221"/>
      <c r="C598" s="222"/>
      <c r="D598" s="36"/>
      <c r="E598" s="45" t="s">
        <v>538</v>
      </c>
      <c r="F598" s="36"/>
      <c r="G598" s="36"/>
    </row>
    <row r="599" spans="1:7" s="4" customFormat="1" ht="47.25" customHeight="1" x14ac:dyDescent="0.25">
      <c r="A599" s="45" t="s">
        <v>111</v>
      </c>
      <c r="B599" s="221" t="s">
        <v>111</v>
      </c>
      <c r="C599" s="222" t="s">
        <v>148</v>
      </c>
      <c r="D599" s="36" t="s">
        <v>541</v>
      </c>
      <c r="E599" s="45" t="s">
        <v>9</v>
      </c>
      <c r="F599" s="106">
        <v>42653</v>
      </c>
      <c r="G599" s="36"/>
    </row>
    <row r="600" spans="1:7" s="4" customFormat="1" ht="33" customHeight="1" x14ac:dyDescent="0.25">
      <c r="A600" s="45" t="s">
        <v>111</v>
      </c>
      <c r="B600" s="221"/>
      <c r="C600" s="222"/>
      <c r="D600" s="36"/>
      <c r="E600" s="45" t="s">
        <v>12</v>
      </c>
      <c r="F600" s="36"/>
      <c r="G600" s="36"/>
    </row>
    <row r="601" spans="1:7" s="4" customFormat="1" ht="31.5" customHeight="1" x14ac:dyDescent="0.25">
      <c r="A601" s="45" t="s">
        <v>111</v>
      </c>
      <c r="B601" s="221"/>
      <c r="C601" s="222"/>
      <c r="D601" s="36"/>
      <c r="E601" s="45" t="s">
        <v>14</v>
      </c>
      <c r="F601" s="36"/>
      <c r="G601" s="36"/>
    </row>
    <row r="602" spans="1:7" s="4" customFormat="1" ht="47.25" customHeight="1" x14ac:dyDescent="0.25">
      <c r="A602" s="45" t="s">
        <v>111</v>
      </c>
      <c r="B602" s="221" t="s">
        <v>111</v>
      </c>
      <c r="C602" s="222" t="s">
        <v>149</v>
      </c>
      <c r="D602" s="36" t="s">
        <v>541</v>
      </c>
      <c r="E602" s="45" t="s">
        <v>9</v>
      </c>
      <c r="F602" s="106">
        <v>42653</v>
      </c>
      <c r="G602" s="36"/>
    </row>
    <row r="603" spans="1:7" s="4" customFormat="1" ht="33" customHeight="1" x14ac:dyDescent="0.25">
      <c r="A603" s="45" t="s">
        <v>111</v>
      </c>
      <c r="B603" s="221"/>
      <c r="C603" s="222"/>
      <c r="D603" s="36" t="s">
        <v>542</v>
      </c>
      <c r="E603" s="45" t="s">
        <v>12</v>
      </c>
      <c r="F603" s="106">
        <v>42629</v>
      </c>
      <c r="G603" s="36"/>
    </row>
    <row r="604" spans="1:7" s="4" customFormat="1" ht="31.5" customHeight="1" x14ac:dyDescent="0.25">
      <c r="A604" s="45" t="s">
        <v>111</v>
      </c>
      <c r="B604" s="221" t="s">
        <v>111</v>
      </c>
      <c r="C604" s="222" t="s">
        <v>150</v>
      </c>
      <c r="D604" s="36" t="s">
        <v>541</v>
      </c>
      <c r="E604" s="45" t="s">
        <v>9</v>
      </c>
      <c r="F604" s="106">
        <v>42653</v>
      </c>
      <c r="G604" s="36"/>
    </row>
    <row r="605" spans="1:7" s="4" customFormat="1" ht="47.25" customHeight="1" x14ac:dyDescent="0.25">
      <c r="A605" s="45" t="s">
        <v>111</v>
      </c>
      <c r="B605" s="221"/>
      <c r="C605" s="222"/>
      <c r="D605" s="36" t="s">
        <v>748</v>
      </c>
      <c r="E605" s="45" t="s">
        <v>10</v>
      </c>
      <c r="F605" s="106">
        <v>42671</v>
      </c>
      <c r="G605" s="36"/>
    </row>
    <row r="606" spans="1:7" s="4" customFormat="1" ht="35.25" customHeight="1" x14ac:dyDescent="0.25">
      <c r="A606" s="45" t="s">
        <v>111</v>
      </c>
      <c r="B606" s="221"/>
      <c r="C606" s="222"/>
      <c r="D606" s="36" t="s">
        <v>748</v>
      </c>
      <c r="E606" s="45" t="s">
        <v>12</v>
      </c>
      <c r="F606" s="106">
        <v>42671</v>
      </c>
      <c r="G606" s="106">
        <v>42643</v>
      </c>
    </row>
    <row r="607" spans="1:7" s="4" customFormat="1" ht="31.5" customHeight="1" x14ac:dyDescent="0.25">
      <c r="A607" s="45" t="s">
        <v>111</v>
      </c>
      <c r="B607" s="221" t="s">
        <v>111</v>
      </c>
      <c r="C607" s="222" t="s">
        <v>151</v>
      </c>
      <c r="D607" s="36" t="s">
        <v>541</v>
      </c>
      <c r="E607" s="45" t="s">
        <v>9</v>
      </c>
      <c r="F607" s="106">
        <v>42653</v>
      </c>
      <c r="G607" s="36"/>
    </row>
    <row r="608" spans="1:7" s="4" customFormat="1" ht="33.75" customHeight="1" x14ac:dyDescent="0.25">
      <c r="A608" s="45" t="s">
        <v>111</v>
      </c>
      <c r="B608" s="221"/>
      <c r="C608" s="222"/>
      <c r="D608" s="36" t="s">
        <v>925</v>
      </c>
      <c r="E608" s="45" t="s">
        <v>12</v>
      </c>
      <c r="F608" s="106">
        <v>42651</v>
      </c>
      <c r="G608" s="36"/>
    </row>
    <row r="609" spans="1:7" s="4" customFormat="1" ht="31.5" customHeight="1" x14ac:dyDescent="0.25">
      <c r="A609" s="45" t="s">
        <v>111</v>
      </c>
      <c r="B609" s="221" t="s">
        <v>111</v>
      </c>
      <c r="C609" s="222" t="s">
        <v>152</v>
      </c>
      <c r="D609" s="36" t="s">
        <v>541</v>
      </c>
      <c r="E609" s="45" t="s">
        <v>9</v>
      </c>
      <c r="F609" s="106">
        <v>42653</v>
      </c>
      <c r="G609" s="36"/>
    </row>
    <row r="610" spans="1:7" s="4" customFormat="1" ht="31.5" customHeight="1" x14ac:dyDescent="0.25">
      <c r="A610" s="45" t="s">
        <v>111</v>
      </c>
      <c r="B610" s="221"/>
      <c r="C610" s="222"/>
      <c r="D610" s="36" t="s">
        <v>925</v>
      </c>
      <c r="E610" s="45" t="s">
        <v>12</v>
      </c>
      <c r="F610" s="106">
        <v>42651</v>
      </c>
      <c r="G610" s="106">
        <v>42650</v>
      </c>
    </row>
    <row r="611" spans="1:7" s="4" customFormat="1" ht="31.5" customHeight="1" x14ac:dyDescent="0.25">
      <c r="A611" s="45" t="s">
        <v>111</v>
      </c>
      <c r="B611" s="221" t="s">
        <v>111</v>
      </c>
      <c r="C611" s="222" t="s">
        <v>153</v>
      </c>
      <c r="D611" s="36" t="s">
        <v>541</v>
      </c>
      <c r="E611" s="45" t="s">
        <v>9</v>
      </c>
      <c r="F611" s="106">
        <v>42653</v>
      </c>
      <c r="G611" s="36"/>
    </row>
    <row r="612" spans="1:7" s="4" customFormat="1" ht="47.25" customHeight="1" x14ac:dyDescent="0.25">
      <c r="A612" s="45" t="s">
        <v>111</v>
      </c>
      <c r="B612" s="221"/>
      <c r="C612" s="222"/>
      <c r="D612" s="36" t="s">
        <v>748</v>
      </c>
      <c r="E612" s="45" t="s">
        <v>535</v>
      </c>
      <c r="F612" s="106">
        <v>42612</v>
      </c>
      <c r="G612" s="36"/>
    </row>
    <row r="613" spans="1:7" s="4" customFormat="1" ht="33" customHeight="1" x14ac:dyDescent="0.25">
      <c r="A613" s="45" t="s">
        <v>111</v>
      </c>
      <c r="B613" s="221"/>
      <c r="C613" s="222"/>
      <c r="D613" s="36" t="s">
        <v>748</v>
      </c>
      <c r="E613" s="45" t="s">
        <v>12</v>
      </c>
      <c r="F613" s="106">
        <v>42671</v>
      </c>
      <c r="G613" s="36"/>
    </row>
    <row r="614" spans="1:7" s="4" customFormat="1" ht="47.25" customHeight="1" x14ac:dyDescent="0.25">
      <c r="A614" s="45" t="s">
        <v>111</v>
      </c>
      <c r="B614" s="221"/>
      <c r="C614" s="222"/>
      <c r="D614" s="36" t="s">
        <v>748</v>
      </c>
      <c r="E614" s="45" t="s">
        <v>25</v>
      </c>
      <c r="F614" s="106">
        <v>42671</v>
      </c>
      <c r="G614" s="36"/>
    </row>
    <row r="615" spans="1:7" s="4" customFormat="1" ht="47.25" customHeight="1" x14ac:dyDescent="0.25">
      <c r="A615" s="45" t="s">
        <v>111</v>
      </c>
      <c r="B615" s="221"/>
      <c r="C615" s="222"/>
      <c r="D615" s="36" t="s">
        <v>748</v>
      </c>
      <c r="E615" s="45" t="s">
        <v>538</v>
      </c>
      <c r="F615" s="106">
        <v>42671</v>
      </c>
      <c r="G615" s="36"/>
    </row>
    <row r="616" spans="1:7" s="4" customFormat="1" ht="33" customHeight="1" x14ac:dyDescent="0.25">
      <c r="A616" s="45" t="s">
        <v>111</v>
      </c>
      <c r="B616" s="221" t="s">
        <v>111</v>
      </c>
      <c r="C616" s="222" t="s">
        <v>154</v>
      </c>
      <c r="D616" s="36" t="s">
        <v>748</v>
      </c>
      <c r="E616" s="45" t="s">
        <v>12</v>
      </c>
      <c r="F616" s="106">
        <v>42671</v>
      </c>
      <c r="G616" s="36"/>
    </row>
    <row r="617" spans="1:7" s="4" customFormat="1" ht="47.25" customHeight="1" x14ac:dyDescent="0.25">
      <c r="A617" s="45" t="s">
        <v>111</v>
      </c>
      <c r="B617" s="221"/>
      <c r="C617" s="222"/>
      <c r="D617" s="36" t="s">
        <v>748</v>
      </c>
      <c r="E617" s="45" t="s">
        <v>14</v>
      </c>
      <c r="F617" s="106">
        <v>42671</v>
      </c>
      <c r="G617" s="36"/>
    </row>
    <row r="618" spans="1:7" s="4" customFormat="1" ht="31.5" customHeight="1" x14ac:dyDescent="0.25">
      <c r="A618" s="45" t="s">
        <v>111</v>
      </c>
      <c r="B618" s="221" t="s">
        <v>111</v>
      </c>
      <c r="C618" s="222" t="s">
        <v>155</v>
      </c>
      <c r="D618" s="36" t="s">
        <v>542</v>
      </c>
      <c r="E618" s="45" t="s">
        <v>12</v>
      </c>
      <c r="F618" s="106">
        <v>42505</v>
      </c>
      <c r="G618" s="36"/>
    </row>
    <row r="619" spans="1:7" s="4" customFormat="1" ht="31.5" customHeight="1" x14ac:dyDescent="0.25">
      <c r="A619" s="45" t="s">
        <v>111</v>
      </c>
      <c r="B619" s="221"/>
      <c r="C619" s="222"/>
      <c r="D619" s="36" t="s">
        <v>542</v>
      </c>
      <c r="E619" s="45" t="s">
        <v>14</v>
      </c>
      <c r="F619" s="106">
        <v>42521</v>
      </c>
      <c r="G619" s="36"/>
    </row>
    <row r="620" spans="1:7" s="4" customFormat="1" ht="30" customHeight="1" x14ac:dyDescent="0.25">
      <c r="A620" s="45" t="s">
        <v>111</v>
      </c>
      <c r="B620" s="221" t="s">
        <v>111</v>
      </c>
      <c r="C620" s="222" t="s">
        <v>156</v>
      </c>
      <c r="D620" s="36" t="s">
        <v>542</v>
      </c>
      <c r="E620" s="45" t="s">
        <v>12</v>
      </c>
      <c r="F620" s="106">
        <v>42500</v>
      </c>
      <c r="G620" s="36"/>
    </row>
    <row r="621" spans="1:7" s="4" customFormat="1" ht="31.5" customHeight="1" x14ac:dyDescent="0.25">
      <c r="A621" s="45" t="s">
        <v>111</v>
      </c>
      <c r="B621" s="221"/>
      <c r="C621" s="222"/>
      <c r="D621" s="36" t="s">
        <v>542</v>
      </c>
      <c r="E621" s="45" t="s">
        <v>14</v>
      </c>
      <c r="F621" s="106">
        <v>42530</v>
      </c>
      <c r="G621" s="106">
        <v>42551</v>
      </c>
    </row>
    <row r="622" spans="1:7" s="4" customFormat="1" ht="31.5" customHeight="1" x14ac:dyDescent="0.25">
      <c r="A622" s="45" t="s">
        <v>111</v>
      </c>
      <c r="B622" s="221" t="s">
        <v>111</v>
      </c>
      <c r="C622" s="222" t="s">
        <v>157</v>
      </c>
      <c r="D622" s="36" t="s">
        <v>541</v>
      </c>
      <c r="E622" s="45" t="s">
        <v>9</v>
      </c>
      <c r="F622" s="106">
        <v>42653</v>
      </c>
      <c r="G622" s="36"/>
    </row>
    <row r="623" spans="1:7" s="4" customFormat="1" ht="31.5" customHeight="1" x14ac:dyDescent="0.25">
      <c r="A623" s="45" t="s">
        <v>111</v>
      </c>
      <c r="B623" s="221"/>
      <c r="C623" s="222"/>
      <c r="D623" s="36" t="s">
        <v>542</v>
      </c>
      <c r="E623" s="45" t="s">
        <v>10</v>
      </c>
      <c r="F623" s="106">
        <v>42530</v>
      </c>
      <c r="G623" s="36"/>
    </row>
    <row r="624" spans="1:7" s="4" customFormat="1" ht="31.5" customHeight="1" x14ac:dyDescent="0.25">
      <c r="A624" s="45" t="s">
        <v>111</v>
      </c>
      <c r="B624" s="221"/>
      <c r="C624" s="222"/>
      <c r="D624" s="36" t="s">
        <v>542</v>
      </c>
      <c r="E624" s="45" t="s">
        <v>12</v>
      </c>
      <c r="F624" s="106">
        <v>42530</v>
      </c>
      <c r="G624" s="36"/>
    </row>
    <row r="625" spans="1:7" s="4" customFormat="1" ht="31.5" customHeight="1" x14ac:dyDescent="0.25">
      <c r="A625" s="45" t="s">
        <v>111</v>
      </c>
      <c r="B625" s="221"/>
      <c r="C625" s="222"/>
      <c r="D625" s="36" t="s">
        <v>542</v>
      </c>
      <c r="E625" s="45" t="s">
        <v>25</v>
      </c>
      <c r="F625" s="106">
        <v>42530</v>
      </c>
      <c r="G625" s="106">
        <v>42551</v>
      </c>
    </row>
    <row r="626" spans="1:7" s="4" customFormat="1" ht="47.25" customHeight="1" x14ac:dyDescent="0.25">
      <c r="A626" s="45" t="s">
        <v>111</v>
      </c>
      <c r="B626" s="221" t="s">
        <v>111</v>
      </c>
      <c r="C626" s="222" t="s">
        <v>158</v>
      </c>
      <c r="D626" s="36" t="s">
        <v>542</v>
      </c>
      <c r="E626" s="45" t="s">
        <v>25</v>
      </c>
      <c r="F626" s="106">
        <v>42470</v>
      </c>
      <c r="G626" s="106">
        <v>42510</v>
      </c>
    </row>
    <row r="627" spans="1:7" s="4" customFormat="1" ht="47.25" customHeight="1" x14ac:dyDescent="0.25">
      <c r="A627" s="45" t="s">
        <v>111</v>
      </c>
      <c r="B627" s="221"/>
      <c r="C627" s="222"/>
      <c r="D627" s="36" t="s">
        <v>542</v>
      </c>
      <c r="E627" s="45" t="s">
        <v>14</v>
      </c>
      <c r="F627" s="106">
        <v>42470</v>
      </c>
      <c r="G627" s="106">
        <v>42510</v>
      </c>
    </row>
    <row r="628" spans="1:7" s="4" customFormat="1" ht="47.25" customHeight="1" x14ac:dyDescent="0.25">
      <c r="A628" s="45" t="s">
        <v>111</v>
      </c>
      <c r="B628" s="221" t="s">
        <v>111</v>
      </c>
      <c r="C628" s="222" t="s">
        <v>159</v>
      </c>
      <c r="D628" s="36" t="s">
        <v>542</v>
      </c>
      <c r="E628" s="45" t="s">
        <v>25</v>
      </c>
      <c r="F628" s="106">
        <v>42500</v>
      </c>
      <c r="G628" s="106">
        <v>42516</v>
      </c>
    </row>
    <row r="629" spans="1:7" s="4" customFormat="1" ht="47.25" customHeight="1" x14ac:dyDescent="0.25">
      <c r="A629" s="45" t="s">
        <v>111</v>
      </c>
      <c r="B629" s="221"/>
      <c r="C629" s="222"/>
      <c r="D629" s="36" t="s">
        <v>542</v>
      </c>
      <c r="E629" s="45" t="s">
        <v>14</v>
      </c>
      <c r="F629" s="106">
        <v>42500</v>
      </c>
      <c r="G629" s="106">
        <v>42516</v>
      </c>
    </row>
    <row r="630" spans="1:7" s="4" customFormat="1" ht="33" customHeight="1" x14ac:dyDescent="0.25">
      <c r="A630" s="45" t="s">
        <v>111</v>
      </c>
      <c r="B630" s="221" t="s">
        <v>111</v>
      </c>
      <c r="C630" s="222" t="s">
        <v>160</v>
      </c>
      <c r="D630" s="36" t="s">
        <v>925</v>
      </c>
      <c r="E630" s="45" t="s">
        <v>12</v>
      </c>
      <c r="F630" s="106">
        <v>42651</v>
      </c>
      <c r="G630" s="36"/>
    </row>
    <row r="631" spans="1:7" s="4" customFormat="1" ht="31.5" customHeight="1" x14ac:dyDescent="0.25">
      <c r="A631" s="45" t="s">
        <v>111</v>
      </c>
      <c r="B631" s="221"/>
      <c r="C631" s="222"/>
      <c r="D631" s="36" t="s">
        <v>925</v>
      </c>
      <c r="E631" s="45" t="s">
        <v>14</v>
      </c>
      <c r="F631" s="106">
        <v>42651</v>
      </c>
      <c r="G631" s="36"/>
    </row>
    <row r="632" spans="1:7" s="4" customFormat="1" ht="47.25" customHeight="1" x14ac:dyDescent="0.25">
      <c r="A632" s="45" t="s">
        <v>111</v>
      </c>
      <c r="B632" s="221" t="s">
        <v>111</v>
      </c>
      <c r="C632" s="222" t="s">
        <v>161</v>
      </c>
      <c r="D632" s="36" t="s">
        <v>541</v>
      </c>
      <c r="E632" s="45" t="s">
        <v>9</v>
      </c>
      <c r="F632" s="106">
        <v>42653</v>
      </c>
      <c r="G632" s="36"/>
    </row>
    <row r="633" spans="1:7" s="4" customFormat="1" ht="31.5" customHeight="1" x14ac:dyDescent="0.25">
      <c r="A633" s="45" t="s">
        <v>111</v>
      </c>
      <c r="B633" s="221"/>
      <c r="C633" s="222"/>
      <c r="D633" s="36" t="s">
        <v>925</v>
      </c>
      <c r="E633" s="45" t="s">
        <v>12</v>
      </c>
      <c r="F633" s="106">
        <v>42651</v>
      </c>
      <c r="G633" s="36"/>
    </row>
    <row r="634" spans="1:7" s="4" customFormat="1" ht="31.5" customHeight="1" x14ac:dyDescent="0.25">
      <c r="A634" s="45" t="s">
        <v>111</v>
      </c>
      <c r="B634" s="221"/>
      <c r="C634" s="222"/>
      <c r="D634" s="36" t="s">
        <v>925</v>
      </c>
      <c r="E634" s="45" t="s">
        <v>25</v>
      </c>
      <c r="F634" s="106">
        <v>42651</v>
      </c>
      <c r="G634" s="36"/>
    </row>
    <row r="635" spans="1:7" s="4" customFormat="1" ht="47.25" customHeight="1" x14ac:dyDescent="0.25">
      <c r="A635" s="45" t="s">
        <v>111</v>
      </c>
      <c r="B635" s="221" t="s">
        <v>111</v>
      </c>
      <c r="C635" s="222" t="s">
        <v>162</v>
      </c>
      <c r="D635" s="36" t="s">
        <v>541</v>
      </c>
      <c r="E635" s="45" t="s">
        <v>9</v>
      </c>
      <c r="F635" s="106">
        <v>42653</v>
      </c>
      <c r="G635" s="36"/>
    </row>
    <row r="636" spans="1:7" s="4" customFormat="1" ht="33" customHeight="1" x14ac:dyDescent="0.25">
      <c r="A636" s="45" t="s">
        <v>111</v>
      </c>
      <c r="B636" s="221"/>
      <c r="C636" s="222"/>
      <c r="D636" s="36" t="s">
        <v>925</v>
      </c>
      <c r="E636" s="45" t="s">
        <v>12</v>
      </c>
      <c r="F636" s="106">
        <v>42651</v>
      </c>
      <c r="G636" s="36"/>
    </row>
    <row r="637" spans="1:7" s="4" customFormat="1" ht="31.5" customHeight="1" x14ac:dyDescent="0.25">
      <c r="A637" s="45" t="s">
        <v>111</v>
      </c>
      <c r="B637" s="221"/>
      <c r="C637" s="222"/>
      <c r="D637" s="36" t="s">
        <v>925</v>
      </c>
      <c r="E637" s="45" t="s">
        <v>25</v>
      </c>
      <c r="F637" s="106">
        <v>42651</v>
      </c>
      <c r="G637" s="36"/>
    </row>
    <row r="638" spans="1:7" s="4" customFormat="1" ht="32.25" customHeight="1" x14ac:dyDescent="0.25">
      <c r="A638" s="45" t="s">
        <v>111</v>
      </c>
      <c r="B638" s="221" t="s">
        <v>111</v>
      </c>
      <c r="C638" s="222" t="s">
        <v>163</v>
      </c>
      <c r="D638" s="36" t="s">
        <v>745</v>
      </c>
      <c r="E638" s="45" t="s">
        <v>535</v>
      </c>
      <c r="F638" s="106">
        <v>42612</v>
      </c>
      <c r="G638" s="36"/>
    </row>
    <row r="639" spans="1:7" s="4" customFormat="1" ht="47.25" customHeight="1" x14ac:dyDescent="0.25">
      <c r="A639" s="45" t="s">
        <v>111</v>
      </c>
      <c r="B639" s="221"/>
      <c r="C639" s="222"/>
      <c r="D639" s="36" t="s">
        <v>745</v>
      </c>
      <c r="E639" s="45" t="s">
        <v>10</v>
      </c>
      <c r="F639" s="106">
        <v>42645</v>
      </c>
      <c r="G639" s="36"/>
    </row>
    <row r="640" spans="1:7" s="4" customFormat="1" ht="47.25" customHeight="1" x14ac:dyDescent="0.25">
      <c r="A640" s="45" t="s">
        <v>111</v>
      </c>
      <c r="B640" s="221"/>
      <c r="C640" s="222"/>
      <c r="D640" s="36" t="s">
        <v>745</v>
      </c>
      <c r="E640" s="45" t="s">
        <v>11</v>
      </c>
      <c r="F640" s="106">
        <v>42645</v>
      </c>
      <c r="G640" s="36"/>
    </row>
    <row r="641" spans="1:7" s="4" customFormat="1" ht="47.25" customHeight="1" x14ac:dyDescent="0.25">
      <c r="A641" s="45" t="s">
        <v>111</v>
      </c>
      <c r="B641" s="221"/>
      <c r="C641" s="222"/>
      <c r="D641" s="36" t="s">
        <v>745</v>
      </c>
      <c r="E641" s="45" t="s">
        <v>25</v>
      </c>
      <c r="F641" s="106">
        <v>42645</v>
      </c>
      <c r="G641" s="36"/>
    </row>
    <row r="642" spans="1:7" s="4" customFormat="1" ht="33" customHeight="1" x14ac:dyDescent="0.25">
      <c r="A642" s="45" t="s">
        <v>111</v>
      </c>
      <c r="B642" s="221" t="s">
        <v>111</v>
      </c>
      <c r="C642" s="222" t="s">
        <v>164</v>
      </c>
      <c r="D642" s="36" t="s">
        <v>745</v>
      </c>
      <c r="E642" s="45" t="s">
        <v>12</v>
      </c>
      <c r="F642" s="106">
        <v>42645</v>
      </c>
      <c r="G642" s="36"/>
    </row>
    <row r="643" spans="1:7" s="4" customFormat="1" ht="47.25" customHeight="1" x14ac:dyDescent="0.25">
      <c r="A643" s="45" t="s">
        <v>111</v>
      </c>
      <c r="B643" s="221"/>
      <c r="C643" s="222"/>
      <c r="D643" s="36" t="s">
        <v>745</v>
      </c>
      <c r="E643" s="45" t="s">
        <v>25</v>
      </c>
      <c r="F643" s="106">
        <v>42645</v>
      </c>
      <c r="G643" s="36"/>
    </row>
    <row r="644" spans="1:7" s="4" customFormat="1" ht="47.25" customHeight="1" x14ac:dyDescent="0.25">
      <c r="A644" s="45" t="s">
        <v>111</v>
      </c>
      <c r="B644" s="221"/>
      <c r="C644" s="222"/>
      <c r="D644" s="36" t="s">
        <v>745</v>
      </c>
      <c r="E644" s="45" t="s">
        <v>538</v>
      </c>
      <c r="F644" s="106">
        <v>42645</v>
      </c>
      <c r="G644" s="36"/>
    </row>
    <row r="645" spans="1:7" s="4" customFormat="1" ht="47.25" customHeight="1" x14ac:dyDescent="0.25">
      <c r="A645" s="45" t="s">
        <v>111</v>
      </c>
      <c r="B645" s="221" t="s">
        <v>111</v>
      </c>
      <c r="C645" s="222" t="s">
        <v>165</v>
      </c>
      <c r="D645" s="36" t="s">
        <v>745</v>
      </c>
      <c r="E645" s="45" t="s">
        <v>535</v>
      </c>
      <c r="F645" s="106">
        <v>42612</v>
      </c>
      <c r="G645" s="36"/>
    </row>
    <row r="646" spans="1:7" s="4" customFormat="1" ht="47.25" customHeight="1" x14ac:dyDescent="0.25">
      <c r="A646" s="45" t="s">
        <v>111</v>
      </c>
      <c r="B646" s="221"/>
      <c r="C646" s="222"/>
      <c r="D646" s="36" t="s">
        <v>745</v>
      </c>
      <c r="E646" s="45" t="s">
        <v>10</v>
      </c>
      <c r="F646" s="106">
        <v>42645</v>
      </c>
      <c r="G646" s="36"/>
    </row>
    <row r="647" spans="1:7" s="4" customFormat="1" ht="47.25" customHeight="1" x14ac:dyDescent="0.25">
      <c r="A647" s="45" t="s">
        <v>111</v>
      </c>
      <c r="B647" s="221"/>
      <c r="C647" s="222"/>
      <c r="D647" s="36" t="s">
        <v>745</v>
      </c>
      <c r="E647" s="45" t="s">
        <v>11</v>
      </c>
      <c r="F647" s="106">
        <v>42645</v>
      </c>
      <c r="G647" s="36"/>
    </row>
    <row r="648" spans="1:7" s="4" customFormat="1" ht="36" customHeight="1" x14ac:dyDescent="0.25">
      <c r="A648" s="45" t="s">
        <v>111</v>
      </c>
      <c r="B648" s="221"/>
      <c r="C648" s="222"/>
      <c r="D648" s="36" t="s">
        <v>745</v>
      </c>
      <c r="E648" s="45" t="s">
        <v>12</v>
      </c>
      <c r="F648" s="106">
        <v>42645</v>
      </c>
      <c r="G648" s="36"/>
    </row>
    <row r="649" spans="1:7" s="4" customFormat="1" ht="47.25" customHeight="1" x14ac:dyDescent="0.25">
      <c r="A649" s="45" t="s">
        <v>111</v>
      </c>
      <c r="B649" s="221"/>
      <c r="C649" s="222"/>
      <c r="D649" s="36" t="s">
        <v>745</v>
      </c>
      <c r="E649" s="45" t="s">
        <v>538</v>
      </c>
      <c r="F649" s="106">
        <v>42645</v>
      </c>
      <c r="G649" s="106">
        <v>42649</v>
      </c>
    </row>
    <row r="650" spans="1:7" s="4" customFormat="1" ht="21.75" customHeight="1" x14ac:dyDescent="0.25">
      <c r="A650" s="45" t="s">
        <v>111</v>
      </c>
      <c r="B650" s="221" t="s">
        <v>111</v>
      </c>
      <c r="C650" s="222" t="s">
        <v>166</v>
      </c>
      <c r="D650" s="36"/>
      <c r="E650" s="45" t="s">
        <v>10</v>
      </c>
      <c r="F650" s="36"/>
      <c r="G650" s="36"/>
    </row>
    <row r="651" spans="1:7" s="4" customFormat="1" ht="15" customHeight="1" x14ac:dyDescent="0.25">
      <c r="A651" s="45" t="s">
        <v>111</v>
      </c>
      <c r="B651" s="221"/>
      <c r="C651" s="222"/>
      <c r="D651" s="36"/>
      <c r="E651" s="45" t="s">
        <v>11</v>
      </c>
      <c r="F651" s="36"/>
      <c r="G651" s="36"/>
    </row>
    <row r="652" spans="1:7" s="4" customFormat="1" ht="32.25" customHeight="1" x14ac:dyDescent="0.25">
      <c r="A652" s="45" t="s">
        <v>111</v>
      </c>
      <c r="B652" s="221"/>
      <c r="C652" s="222"/>
      <c r="D652" s="36"/>
      <c r="E652" s="45" t="s">
        <v>12</v>
      </c>
      <c r="F652" s="36"/>
      <c r="G652" s="36"/>
    </row>
    <row r="653" spans="1:7" s="4" customFormat="1" ht="36" customHeight="1" x14ac:dyDescent="0.25">
      <c r="A653" s="45" t="s">
        <v>111</v>
      </c>
      <c r="B653" s="221" t="s">
        <v>111</v>
      </c>
      <c r="C653" s="222" t="s">
        <v>167</v>
      </c>
      <c r="D653" s="36" t="s">
        <v>745</v>
      </c>
      <c r="E653" s="45" t="s">
        <v>535</v>
      </c>
      <c r="F653" s="106">
        <v>42612</v>
      </c>
      <c r="G653" s="36"/>
    </row>
    <row r="654" spans="1:7" s="4" customFormat="1" ht="47.25" customHeight="1" x14ac:dyDescent="0.25">
      <c r="A654" s="45" t="s">
        <v>111</v>
      </c>
      <c r="B654" s="221"/>
      <c r="C654" s="222"/>
      <c r="D654" s="36" t="s">
        <v>901</v>
      </c>
      <c r="E654" s="45" t="s">
        <v>10</v>
      </c>
      <c r="F654" s="106">
        <v>42613</v>
      </c>
      <c r="G654" s="36"/>
    </row>
    <row r="655" spans="1:7" s="4" customFormat="1" ht="47.25" customHeight="1" x14ac:dyDescent="0.25">
      <c r="A655" s="45" t="s">
        <v>111</v>
      </c>
      <c r="B655" s="221"/>
      <c r="C655" s="222"/>
      <c r="D655" s="36" t="s">
        <v>901</v>
      </c>
      <c r="E655" s="45" t="s">
        <v>11</v>
      </c>
      <c r="F655" s="106">
        <v>42685</v>
      </c>
      <c r="G655" s="36"/>
    </row>
    <row r="656" spans="1:7" s="4" customFormat="1" ht="47.25" customHeight="1" x14ac:dyDescent="0.25">
      <c r="A656" s="45" t="s">
        <v>111</v>
      </c>
      <c r="B656" s="221"/>
      <c r="C656" s="222"/>
      <c r="D656" s="36" t="s">
        <v>745</v>
      </c>
      <c r="E656" s="45" t="s">
        <v>538</v>
      </c>
      <c r="F656" s="106">
        <v>42645</v>
      </c>
      <c r="G656" s="106">
        <v>42649</v>
      </c>
    </row>
    <row r="657" spans="1:7" s="4" customFormat="1" ht="47.25" customHeight="1" x14ac:dyDescent="0.25">
      <c r="A657" s="45" t="s">
        <v>111</v>
      </c>
      <c r="B657" s="221" t="s">
        <v>111</v>
      </c>
      <c r="C657" s="222" t="s">
        <v>168</v>
      </c>
      <c r="D657" s="36" t="s">
        <v>745</v>
      </c>
      <c r="E657" s="45" t="s">
        <v>535</v>
      </c>
      <c r="F657" s="106">
        <v>42612</v>
      </c>
      <c r="G657" s="36"/>
    </row>
    <row r="658" spans="1:7" s="4" customFormat="1" ht="37.5" customHeight="1" x14ac:dyDescent="0.25">
      <c r="A658" s="45" t="s">
        <v>111</v>
      </c>
      <c r="B658" s="221"/>
      <c r="C658" s="222"/>
      <c r="D658" s="36" t="s">
        <v>745</v>
      </c>
      <c r="E658" s="45" t="s">
        <v>12</v>
      </c>
      <c r="F658" s="106">
        <v>42645</v>
      </c>
      <c r="G658" s="36"/>
    </row>
    <row r="659" spans="1:7" s="4" customFormat="1" ht="47.25" customHeight="1" x14ac:dyDescent="0.25">
      <c r="A659" s="45" t="s">
        <v>111</v>
      </c>
      <c r="B659" s="221"/>
      <c r="C659" s="222"/>
      <c r="D659" s="36" t="s">
        <v>745</v>
      </c>
      <c r="E659" s="45" t="s">
        <v>538</v>
      </c>
      <c r="F659" s="106">
        <v>42645</v>
      </c>
      <c r="G659" s="106">
        <v>42649</v>
      </c>
    </row>
    <row r="660" spans="1:7" s="4" customFormat="1" ht="31.5" customHeight="1" x14ac:dyDescent="0.25">
      <c r="A660" s="45" t="s">
        <v>111</v>
      </c>
      <c r="B660" s="221" t="s">
        <v>111</v>
      </c>
      <c r="C660" s="222" t="s">
        <v>169</v>
      </c>
      <c r="D660" s="36" t="s">
        <v>745</v>
      </c>
      <c r="E660" s="45" t="s">
        <v>535</v>
      </c>
      <c r="F660" s="106">
        <v>42612</v>
      </c>
      <c r="G660" s="36"/>
    </row>
    <row r="661" spans="1:7" s="4" customFormat="1" ht="47.25" customHeight="1" x14ac:dyDescent="0.25">
      <c r="A661" s="45" t="s">
        <v>111</v>
      </c>
      <c r="B661" s="221"/>
      <c r="C661" s="222"/>
      <c r="D661" s="36" t="s">
        <v>745</v>
      </c>
      <c r="E661" s="45" t="s">
        <v>10</v>
      </c>
      <c r="F661" s="106">
        <v>42645</v>
      </c>
      <c r="G661" s="36"/>
    </row>
    <row r="662" spans="1:7" s="4" customFormat="1" ht="47.25" customHeight="1" x14ac:dyDescent="0.25">
      <c r="A662" s="45" t="s">
        <v>111</v>
      </c>
      <c r="B662" s="221"/>
      <c r="C662" s="222"/>
      <c r="D662" s="36" t="s">
        <v>745</v>
      </c>
      <c r="E662" s="45" t="s">
        <v>11</v>
      </c>
      <c r="F662" s="106">
        <v>42645</v>
      </c>
      <c r="G662" s="36"/>
    </row>
    <row r="663" spans="1:7" s="4" customFormat="1" ht="47.25" customHeight="1" x14ac:dyDescent="0.25">
      <c r="A663" s="45" t="s">
        <v>111</v>
      </c>
      <c r="B663" s="221"/>
      <c r="C663" s="222"/>
      <c r="D663" s="36" t="s">
        <v>745</v>
      </c>
      <c r="E663" s="45" t="s">
        <v>538</v>
      </c>
      <c r="F663" s="106">
        <v>42645</v>
      </c>
      <c r="G663" s="106">
        <v>42649</v>
      </c>
    </row>
    <row r="664" spans="1:7" s="4" customFormat="1" ht="47.25" customHeight="1" x14ac:dyDescent="0.25">
      <c r="A664" s="45" t="s">
        <v>111</v>
      </c>
      <c r="B664" s="221" t="s">
        <v>111</v>
      </c>
      <c r="C664" s="222" t="s">
        <v>170</v>
      </c>
      <c r="D664" s="36" t="s">
        <v>541</v>
      </c>
      <c r="E664" s="45" t="s">
        <v>9</v>
      </c>
      <c r="F664" s="106">
        <v>42653</v>
      </c>
      <c r="G664" s="36"/>
    </row>
    <row r="665" spans="1:7" s="4" customFormat="1" ht="31.5" customHeight="1" x14ac:dyDescent="0.25">
      <c r="A665" s="45" t="s">
        <v>111</v>
      </c>
      <c r="B665" s="221"/>
      <c r="C665" s="222"/>
      <c r="D665" s="36"/>
      <c r="E665" s="45" t="s">
        <v>10</v>
      </c>
      <c r="F665" s="36"/>
      <c r="G665" s="36"/>
    </row>
    <row r="666" spans="1:7" s="4" customFormat="1" ht="33" customHeight="1" x14ac:dyDescent="0.25">
      <c r="A666" s="45" t="s">
        <v>111</v>
      </c>
      <c r="B666" s="221"/>
      <c r="C666" s="222"/>
      <c r="D666" s="36"/>
      <c r="E666" s="45" t="s">
        <v>12</v>
      </c>
      <c r="F666" s="106"/>
      <c r="G666" s="36"/>
    </row>
    <row r="667" spans="1:7" s="4" customFormat="1" ht="17.25" customHeight="1" x14ac:dyDescent="0.25">
      <c r="A667" s="45" t="s">
        <v>111</v>
      </c>
      <c r="B667" s="221"/>
      <c r="C667" s="222"/>
      <c r="D667" s="36"/>
      <c r="E667" s="45" t="s">
        <v>25</v>
      </c>
      <c r="F667" s="106"/>
      <c r="G667" s="36"/>
    </row>
    <row r="668" spans="1:7" s="4" customFormat="1" ht="33" customHeight="1" x14ac:dyDescent="0.25">
      <c r="A668" s="45" t="s">
        <v>111</v>
      </c>
      <c r="B668" s="221" t="s">
        <v>111</v>
      </c>
      <c r="C668" s="222" t="s">
        <v>171</v>
      </c>
      <c r="D668" s="36"/>
      <c r="E668" s="45" t="s">
        <v>12</v>
      </c>
      <c r="F668" s="36"/>
      <c r="G668" s="36"/>
    </row>
    <row r="669" spans="1:7" s="4" customFormat="1" ht="31.5" customHeight="1" x14ac:dyDescent="0.25">
      <c r="A669" s="45" t="s">
        <v>111</v>
      </c>
      <c r="B669" s="221"/>
      <c r="C669" s="222"/>
      <c r="D669" s="36"/>
      <c r="E669" s="45" t="s">
        <v>25</v>
      </c>
      <c r="F669" s="36"/>
      <c r="G669" s="36"/>
    </row>
    <row r="670" spans="1:7" s="4" customFormat="1" ht="31.5" customHeight="1" x14ac:dyDescent="0.25">
      <c r="A670" s="45" t="s">
        <v>111</v>
      </c>
      <c r="B670" s="221" t="s">
        <v>111</v>
      </c>
      <c r="C670" s="222" t="s">
        <v>172</v>
      </c>
      <c r="D670" s="36" t="s">
        <v>541</v>
      </c>
      <c r="E670" s="45" t="s">
        <v>9</v>
      </c>
      <c r="F670" s="106">
        <v>42653</v>
      </c>
      <c r="G670" s="36"/>
    </row>
    <row r="671" spans="1:7" s="4" customFormat="1" ht="33" customHeight="1" x14ac:dyDescent="0.25">
      <c r="A671" s="45" t="s">
        <v>111</v>
      </c>
      <c r="B671" s="221"/>
      <c r="C671" s="222"/>
      <c r="D671" s="36"/>
      <c r="E671" s="45" t="s">
        <v>12</v>
      </c>
      <c r="F671" s="36"/>
      <c r="G671" s="36"/>
    </row>
    <row r="672" spans="1:7" s="4" customFormat="1" ht="29.25" customHeight="1" x14ac:dyDescent="0.25">
      <c r="A672" s="45" t="s">
        <v>111</v>
      </c>
      <c r="B672" s="221" t="s">
        <v>111</v>
      </c>
      <c r="C672" s="222" t="s">
        <v>173</v>
      </c>
      <c r="D672" s="36" t="s">
        <v>901</v>
      </c>
      <c r="E672" s="45" t="s">
        <v>535</v>
      </c>
      <c r="F672" s="106">
        <v>42613</v>
      </c>
      <c r="G672" s="36"/>
    </row>
    <row r="673" spans="1:7" s="4" customFormat="1" ht="29.25" customHeight="1" x14ac:dyDescent="0.25">
      <c r="A673" s="45" t="s">
        <v>111</v>
      </c>
      <c r="B673" s="221"/>
      <c r="C673" s="222"/>
      <c r="D673" s="36" t="s">
        <v>901</v>
      </c>
      <c r="E673" s="45" t="s">
        <v>12</v>
      </c>
      <c r="F673" s="106">
        <v>42685</v>
      </c>
      <c r="G673" s="36"/>
    </row>
    <row r="674" spans="1:7" s="4" customFormat="1" ht="31.5" customHeight="1" x14ac:dyDescent="0.25">
      <c r="A674" s="45" t="s">
        <v>111</v>
      </c>
      <c r="B674" s="221"/>
      <c r="C674" s="222"/>
      <c r="D674" s="36"/>
      <c r="E674" s="45" t="s">
        <v>25</v>
      </c>
      <c r="F674" s="106">
        <v>42613</v>
      </c>
      <c r="G674" s="36"/>
    </row>
    <row r="675" spans="1:7" s="4" customFormat="1" ht="36" customHeight="1" x14ac:dyDescent="0.25">
      <c r="A675" s="45" t="s">
        <v>111</v>
      </c>
      <c r="B675" s="36" t="s">
        <v>111</v>
      </c>
      <c r="C675" s="78" t="s">
        <v>174</v>
      </c>
      <c r="D675" s="36" t="s">
        <v>901</v>
      </c>
      <c r="E675" s="45" t="s">
        <v>14</v>
      </c>
      <c r="F675" s="106">
        <v>42685</v>
      </c>
      <c r="G675" s="106">
        <v>42446</v>
      </c>
    </row>
    <row r="676" spans="1:7" s="4" customFormat="1" ht="30.75" customHeight="1" x14ac:dyDescent="0.25">
      <c r="A676" s="45" t="s">
        <v>111</v>
      </c>
      <c r="B676" s="221" t="s">
        <v>111</v>
      </c>
      <c r="C676" s="222" t="s">
        <v>175</v>
      </c>
      <c r="D676" s="36" t="s">
        <v>539</v>
      </c>
      <c r="E676" s="45" t="s">
        <v>12</v>
      </c>
      <c r="F676" s="106">
        <v>42656</v>
      </c>
      <c r="G676" s="36"/>
    </row>
    <row r="677" spans="1:7" s="4" customFormat="1" ht="47.25" customHeight="1" x14ac:dyDescent="0.25">
      <c r="A677" s="45" t="s">
        <v>111</v>
      </c>
      <c r="B677" s="221"/>
      <c r="C677" s="222"/>
      <c r="D677" s="36" t="s">
        <v>539</v>
      </c>
      <c r="E677" s="45" t="s">
        <v>14</v>
      </c>
      <c r="F677" s="106">
        <v>42656</v>
      </c>
      <c r="G677" s="36"/>
    </row>
    <row r="678" spans="1:7" s="4" customFormat="1" ht="32.25" customHeight="1" x14ac:dyDescent="0.25">
      <c r="A678" s="45" t="s">
        <v>111</v>
      </c>
      <c r="B678" s="221" t="s">
        <v>111</v>
      </c>
      <c r="C678" s="222" t="s">
        <v>176</v>
      </c>
      <c r="D678" s="36" t="s">
        <v>539</v>
      </c>
      <c r="E678" s="45" t="s">
        <v>535</v>
      </c>
      <c r="F678" s="106">
        <v>42612</v>
      </c>
      <c r="G678" s="106">
        <v>42650</v>
      </c>
    </row>
    <row r="679" spans="1:7" s="4" customFormat="1" ht="47.25" customHeight="1" x14ac:dyDescent="0.25">
      <c r="A679" s="45" t="s">
        <v>111</v>
      </c>
      <c r="B679" s="221"/>
      <c r="C679" s="222"/>
      <c r="D679" s="36" t="s">
        <v>539</v>
      </c>
      <c r="E679" s="45" t="s">
        <v>538</v>
      </c>
      <c r="F679" s="106">
        <v>42656</v>
      </c>
      <c r="G679" s="36"/>
    </row>
    <row r="680" spans="1:7" s="4" customFormat="1" ht="31.5" customHeight="1" x14ac:dyDescent="0.25">
      <c r="A680" s="45" t="s">
        <v>111</v>
      </c>
      <c r="B680" s="221" t="s">
        <v>111</v>
      </c>
      <c r="C680" s="222" t="s">
        <v>177</v>
      </c>
      <c r="D680" s="36"/>
      <c r="E680" s="45" t="s">
        <v>535</v>
      </c>
      <c r="F680" s="36"/>
      <c r="G680" s="36"/>
    </row>
    <row r="681" spans="1:7" s="4" customFormat="1" ht="30.75" customHeight="1" x14ac:dyDescent="0.25">
      <c r="A681" s="45" t="s">
        <v>111</v>
      </c>
      <c r="B681" s="221"/>
      <c r="C681" s="222"/>
      <c r="D681" s="36"/>
      <c r="E681" s="45" t="s">
        <v>12</v>
      </c>
      <c r="F681" s="36"/>
      <c r="G681" s="36"/>
    </row>
    <row r="682" spans="1:7" s="4" customFormat="1" ht="31.5" customHeight="1" x14ac:dyDescent="0.25">
      <c r="A682" s="45" t="s">
        <v>111</v>
      </c>
      <c r="B682" s="221"/>
      <c r="C682" s="222"/>
      <c r="D682" s="36"/>
      <c r="E682" s="45" t="s">
        <v>538</v>
      </c>
      <c r="F682" s="36"/>
      <c r="G682" s="36"/>
    </row>
    <row r="683" spans="1:7" s="4" customFormat="1" ht="31.5" customHeight="1" x14ac:dyDescent="0.25">
      <c r="A683" s="45" t="s">
        <v>486</v>
      </c>
      <c r="B683" s="221" t="s">
        <v>111</v>
      </c>
      <c r="C683" s="222" t="s">
        <v>487</v>
      </c>
      <c r="D683" s="36" t="s">
        <v>541</v>
      </c>
      <c r="E683" s="45" t="s">
        <v>9</v>
      </c>
      <c r="F683" s="106">
        <v>42653</v>
      </c>
      <c r="G683" s="6"/>
    </row>
    <row r="684" spans="1:7" s="4" customFormat="1" ht="31.5" customHeight="1" x14ac:dyDescent="0.25">
      <c r="A684" s="45" t="s">
        <v>486</v>
      </c>
      <c r="B684" s="221"/>
      <c r="C684" s="222"/>
      <c r="D684" s="36" t="s">
        <v>901</v>
      </c>
      <c r="E684" s="45" t="s">
        <v>535</v>
      </c>
      <c r="F684" s="106">
        <v>42613</v>
      </c>
      <c r="G684" s="6"/>
    </row>
    <row r="685" spans="1:7" s="4" customFormat="1" ht="31.5" customHeight="1" x14ac:dyDescent="0.25">
      <c r="A685" s="45" t="s">
        <v>486</v>
      </c>
      <c r="B685" s="221"/>
      <c r="C685" s="222"/>
      <c r="D685" s="36" t="s">
        <v>901</v>
      </c>
      <c r="E685" s="45" t="s">
        <v>12</v>
      </c>
      <c r="F685" s="106">
        <v>42685</v>
      </c>
      <c r="G685" s="6"/>
    </row>
    <row r="686" spans="1:7" s="4" customFormat="1" ht="31.5" customHeight="1" x14ac:dyDescent="0.25">
      <c r="A686" s="45" t="s">
        <v>486</v>
      </c>
      <c r="B686" s="221"/>
      <c r="C686" s="222"/>
      <c r="D686" s="36"/>
      <c r="E686" s="45" t="s">
        <v>538</v>
      </c>
      <c r="F686" s="36"/>
      <c r="G686" s="6"/>
    </row>
    <row r="687" spans="1:7" s="4" customFormat="1" ht="31.5" customHeight="1" x14ac:dyDescent="0.25">
      <c r="A687" s="45" t="s">
        <v>486</v>
      </c>
      <c r="B687" s="221" t="s">
        <v>111</v>
      </c>
      <c r="C687" s="222" t="s">
        <v>488</v>
      </c>
      <c r="D687" s="36" t="s">
        <v>541</v>
      </c>
      <c r="E687" s="45" t="s">
        <v>9</v>
      </c>
      <c r="F687" s="106">
        <v>42653</v>
      </c>
      <c r="G687" s="6"/>
    </row>
    <row r="688" spans="1:7" s="4" customFormat="1" ht="45" customHeight="1" x14ac:dyDescent="0.25">
      <c r="A688" s="45" t="s">
        <v>486</v>
      </c>
      <c r="B688" s="221"/>
      <c r="C688" s="222"/>
      <c r="D688" s="36" t="s">
        <v>748</v>
      </c>
      <c r="E688" s="45" t="s">
        <v>535</v>
      </c>
      <c r="F688" s="106">
        <v>42612</v>
      </c>
      <c r="G688" s="7">
        <v>42643</v>
      </c>
    </row>
    <row r="689" spans="1:7" s="4" customFormat="1" ht="45" customHeight="1" x14ac:dyDescent="0.25">
      <c r="A689" s="45" t="s">
        <v>486</v>
      </c>
      <c r="B689" s="221"/>
      <c r="C689" s="222"/>
      <c r="D689" s="36" t="s">
        <v>748</v>
      </c>
      <c r="E689" s="45" t="s">
        <v>12</v>
      </c>
      <c r="F689" s="106">
        <v>42671</v>
      </c>
      <c r="G689" s="7">
        <v>42643</v>
      </c>
    </row>
    <row r="690" spans="1:7" s="4" customFormat="1" ht="45" customHeight="1" x14ac:dyDescent="0.25">
      <c r="A690" s="45" t="s">
        <v>486</v>
      </c>
      <c r="B690" s="221"/>
      <c r="C690" s="222"/>
      <c r="D690" s="36" t="s">
        <v>748</v>
      </c>
      <c r="E690" s="45" t="s">
        <v>14</v>
      </c>
      <c r="F690" s="106">
        <v>42671</v>
      </c>
      <c r="G690" s="6"/>
    </row>
    <row r="691" spans="1:7" s="4" customFormat="1" ht="27.75" customHeight="1" x14ac:dyDescent="0.25">
      <c r="A691" s="45" t="s">
        <v>486</v>
      </c>
      <c r="B691" s="221" t="s">
        <v>111</v>
      </c>
      <c r="C691" s="222" t="s">
        <v>489</v>
      </c>
      <c r="D691" s="36" t="s">
        <v>541</v>
      </c>
      <c r="E691" s="45" t="s">
        <v>9</v>
      </c>
      <c r="F691" s="106">
        <v>42653</v>
      </c>
      <c r="G691" s="6"/>
    </row>
    <row r="692" spans="1:7" s="4" customFormat="1" ht="31.5" customHeight="1" x14ac:dyDescent="0.25">
      <c r="A692" s="45" t="s">
        <v>486</v>
      </c>
      <c r="B692" s="221"/>
      <c r="C692" s="222"/>
      <c r="D692" s="36" t="s">
        <v>901</v>
      </c>
      <c r="E692" s="45" t="s">
        <v>535</v>
      </c>
      <c r="F692" s="106">
        <v>42613</v>
      </c>
      <c r="G692" s="6"/>
    </row>
    <row r="693" spans="1:7" s="4" customFormat="1" ht="31.5" customHeight="1" x14ac:dyDescent="0.25">
      <c r="A693" s="45" t="s">
        <v>486</v>
      </c>
      <c r="B693" s="221"/>
      <c r="C693" s="222"/>
      <c r="D693" s="36" t="s">
        <v>901</v>
      </c>
      <c r="E693" s="45" t="s">
        <v>12</v>
      </c>
      <c r="F693" s="106">
        <v>42685</v>
      </c>
      <c r="G693" s="6"/>
    </row>
    <row r="694" spans="1:7" s="4" customFormat="1" ht="31.5" customHeight="1" x14ac:dyDescent="0.25">
      <c r="A694" s="45" t="s">
        <v>486</v>
      </c>
      <c r="B694" s="221"/>
      <c r="C694" s="222"/>
      <c r="D694" s="36"/>
      <c r="E694" s="45" t="s">
        <v>538</v>
      </c>
      <c r="F694" s="36"/>
      <c r="G694" s="6"/>
    </row>
    <row r="695" spans="1:7" s="4" customFormat="1" ht="31.5" customHeight="1" x14ac:dyDescent="0.25">
      <c r="A695" s="45" t="s">
        <v>486</v>
      </c>
      <c r="B695" s="221"/>
      <c r="C695" s="222"/>
      <c r="D695" s="36"/>
      <c r="E695" s="45" t="s">
        <v>14</v>
      </c>
      <c r="F695" s="36"/>
      <c r="G695" s="6"/>
    </row>
    <row r="696" spans="1:7" s="4" customFormat="1" ht="45" customHeight="1" x14ac:dyDescent="0.25">
      <c r="A696" s="45" t="s">
        <v>486</v>
      </c>
      <c r="B696" s="221" t="s">
        <v>111</v>
      </c>
      <c r="C696" s="222" t="s">
        <v>490</v>
      </c>
      <c r="D696" s="36" t="s">
        <v>540</v>
      </c>
      <c r="E696" s="45" t="s">
        <v>535</v>
      </c>
      <c r="F696" s="106">
        <v>42581</v>
      </c>
      <c r="G696" s="6"/>
    </row>
    <row r="697" spans="1:7" s="4" customFormat="1" ht="45" customHeight="1" x14ac:dyDescent="0.25">
      <c r="A697" s="45" t="s">
        <v>486</v>
      </c>
      <c r="B697" s="221"/>
      <c r="C697" s="222"/>
      <c r="D697" s="36" t="s">
        <v>540</v>
      </c>
      <c r="E697" s="45" t="s">
        <v>12</v>
      </c>
      <c r="F697" s="106">
        <v>42581</v>
      </c>
      <c r="G697" s="6"/>
    </row>
    <row r="698" spans="1:7" s="4" customFormat="1" ht="45" customHeight="1" x14ac:dyDescent="0.25">
      <c r="A698" s="45" t="s">
        <v>486</v>
      </c>
      <c r="B698" s="221"/>
      <c r="C698" s="222"/>
      <c r="D698" s="36" t="s">
        <v>540</v>
      </c>
      <c r="E698" s="45" t="s">
        <v>14</v>
      </c>
      <c r="F698" s="106">
        <v>42581</v>
      </c>
      <c r="G698" s="6"/>
    </row>
    <row r="699" spans="1:7" s="4" customFormat="1" ht="45" customHeight="1" x14ac:dyDescent="0.25">
      <c r="A699" s="45" t="s">
        <v>486</v>
      </c>
      <c r="B699" s="221" t="s">
        <v>111</v>
      </c>
      <c r="C699" s="222" t="s">
        <v>491</v>
      </c>
      <c r="D699" s="36" t="s">
        <v>540</v>
      </c>
      <c r="E699" s="45" t="s">
        <v>10</v>
      </c>
      <c r="F699" s="106">
        <v>42581</v>
      </c>
      <c r="G699" s="6"/>
    </row>
    <row r="700" spans="1:7" s="4" customFormat="1" ht="45" customHeight="1" x14ac:dyDescent="0.25">
      <c r="A700" s="45" t="s">
        <v>486</v>
      </c>
      <c r="B700" s="221"/>
      <c r="C700" s="222"/>
      <c r="D700" s="36" t="s">
        <v>540</v>
      </c>
      <c r="E700" s="45" t="s">
        <v>11</v>
      </c>
      <c r="F700" s="106">
        <v>42581</v>
      </c>
      <c r="G700" s="6"/>
    </row>
    <row r="701" spans="1:7" s="4" customFormat="1" ht="45" customHeight="1" x14ac:dyDescent="0.25">
      <c r="A701" s="45" t="s">
        <v>486</v>
      </c>
      <c r="B701" s="221"/>
      <c r="C701" s="222"/>
      <c r="D701" s="36" t="s">
        <v>540</v>
      </c>
      <c r="E701" s="45" t="s">
        <v>12</v>
      </c>
      <c r="F701" s="106">
        <v>42581</v>
      </c>
      <c r="G701" s="6"/>
    </row>
    <row r="702" spans="1:7" s="4" customFormat="1" ht="45" customHeight="1" x14ac:dyDescent="0.25">
      <c r="A702" s="45" t="s">
        <v>486</v>
      </c>
      <c r="B702" s="221"/>
      <c r="C702" s="222"/>
      <c r="D702" s="36" t="s">
        <v>540</v>
      </c>
      <c r="E702" s="45" t="s">
        <v>14</v>
      </c>
      <c r="F702" s="106">
        <v>42581</v>
      </c>
      <c r="G702" s="6"/>
    </row>
    <row r="703" spans="1:7" s="4" customFormat="1" ht="31.5" customHeight="1" x14ac:dyDescent="0.25">
      <c r="A703" s="45" t="s">
        <v>486</v>
      </c>
      <c r="B703" s="36" t="s">
        <v>111</v>
      </c>
      <c r="C703" s="78" t="s">
        <v>492</v>
      </c>
      <c r="D703" s="36" t="s">
        <v>541</v>
      </c>
      <c r="E703" s="45" t="s">
        <v>9</v>
      </c>
      <c r="F703" s="106">
        <v>42653</v>
      </c>
      <c r="G703" s="6"/>
    </row>
    <row r="704" spans="1:7" s="4" customFormat="1" ht="31.5" customHeight="1" x14ac:dyDescent="0.25">
      <c r="A704" s="45" t="s">
        <v>486</v>
      </c>
      <c r="B704" s="221" t="s">
        <v>111</v>
      </c>
      <c r="C704" s="222" t="s">
        <v>493</v>
      </c>
      <c r="D704" s="36" t="s">
        <v>541</v>
      </c>
      <c r="E704" s="45" t="s">
        <v>9</v>
      </c>
      <c r="F704" s="106">
        <v>42653</v>
      </c>
      <c r="G704" s="6"/>
    </row>
    <row r="705" spans="1:7" s="4" customFormat="1" ht="45" customHeight="1" x14ac:dyDescent="0.25">
      <c r="A705" s="45" t="s">
        <v>486</v>
      </c>
      <c r="B705" s="221"/>
      <c r="C705" s="222"/>
      <c r="D705" s="36" t="s">
        <v>748</v>
      </c>
      <c r="E705" s="45" t="s">
        <v>535</v>
      </c>
      <c r="F705" s="106">
        <v>42612</v>
      </c>
      <c r="G705" s="7">
        <v>42650</v>
      </c>
    </row>
    <row r="706" spans="1:7" s="4" customFormat="1" ht="45" customHeight="1" x14ac:dyDescent="0.25">
      <c r="A706" s="45" t="s">
        <v>486</v>
      </c>
      <c r="B706" s="221"/>
      <c r="C706" s="222"/>
      <c r="D706" s="36" t="s">
        <v>748</v>
      </c>
      <c r="E706" s="45" t="s">
        <v>12</v>
      </c>
      <c r="F706" s="106">
        <v>42671</v>
      </c>
      <c r="G706" s="6"/>
    </row>
    <row r="707" spans="1:7" s="4" customFormat="1" ht="45" customHeight="1" x14ac:dyDescent="0.25">
      <c r="A707" s="45" t="s">
        <v>486</v>
      </c>
      <c r="B707" s="221"/>
      <c r="C707" s="222"/>
      <c r="D707" s="36" t="s">
        <v>748</v>
      </c>
      <c r="E707" s="45" t="s">
        <v>538</v>
      </c>
      <c r="F707" s="106">
        <v>42671</v>
      </c>
      <c r="G707" s="6"/>
    </row>
    <row r="708" spans="1:7" s="4" customFormat="1" ht="31.5" customHeight="1" x14ac:dyDescent="0.25">
      <c r="A708" s="45" t="s">
        <v>486</v>
      </c>
      <c r="B708" s="36" t="s">
        <v>111</v>
      </c>
      <c r="C708" s="78" t="s">
        <v>494</v>
      </c>
      <c r="D708" s="36" t="s">
        <v>406</v>
      </c>
      <c r="E708" s="45" t="s">
        <v>499</v>
      </c>
      <c r="F708" s="106">
        <v>42436</v>
      </c>
      <c r="G708" s="106">
        <v>42457</v>
      </c>
    </row>
    <row r="709" spans="1:7" s="4" customFormat="1" ht="31.5" customHeight="1" x14ac:dyDescent="0.25">
      <c r="A709" s="45" t="s">
        <v>486</v>
      </c>
      <c r="B709" s="221" t="s">
        <v>111</v>
      </c>
      <c r="C709" s="222" t="s">
        <v>495</v>
      </c>
      <c r="D709" s="36" t="s">
        <v>541</v>
      </c>
      <c r="E709" s="45" t="s">
        <v>9</v>
      </c>
      <c r="F709" s="106">
        <v>42653</v>
      </c>
      <c r="G709" s="36"/>
    </row>
    <row r="710" spans="1:7" s="4" customFormat="1" ht="31.5" customHeight="1" x14ac:dyDescent="0.25">
      <c r="A710" s="45" t="s">
        <v>486</v>
      </c>
      <c r="B710" s="221"/>
      <c r="C710" s="222"/>
      <c r="D710" s="36" t="s">
        <v>406</v>
      </c>
      <c r="E710" s="45" t="s">
        <v>500</v>
      </c>
      <c r="F710" s="106">
        <v>42436</v>
      </c>
      <c r="G710" s="106">
        <v>42457</v>
      </c>
    </row>
    <row r="711" spans="1:7" s="4" customFormat="1" ht="47.25" customHeight="1" x14ac:dyDescent="0.25">
      <c r="A711" s="45" t="s">
        <v>486</v>
      </c>
      <c r="B711" s="36" t="s">
        <v>111</v>
      </c>
      <c r="C711" s="78" t="s">
        <v>496</v>
      </c>
      <c r="D711" s="36" t="s">
        <v>406</v>
      </c>
      <c r="E711" s="45" t="s">
        <v>501</v>
      </c>
      <c r="F711" s="106">
        <v>42436</v>
      </c>
      <c r="G711" s="106">
        <v>42457</v>
      </c>
    </row>
    <row r="712" spans="1:7" s="4" customFormat="1" ht="31.5" customHeight="1" x14ac:dyDescent="0.25">
      <c r="A712" s="45" t="s">
        <v>486</v>
      </c>
      <c r="B712" s="36" t="s">
        <v>111</v>
      </c>
      <c r="C712" s="78" t="s">
        <v>497</v>
      </c>
      <c r="D712" s="36" t="s">
        <v>406</v>
      </c>
      <c r="E712" s="45" t="s">
        <v>501</v>
      </c>
      <c r="F712" s="106">
        <v>42436</v>
      </c>
      <c r="G712" s="106">
        <v>42478</v>
      </c>
    </row>
    <row r="713" spans="1:7" s="4" customFormat="1" ht="31.5" customHeight="1" x14ac:dyDescent="0.25">
      <c r="A713" s="45" t="s">
        <v>486</v>
      </c>
      <c r="B713" s="36" t="s">
        <v>111</v>
      </c>
      <c r="C713" s="78" t="s">
        <v>498</v>
      </c>
      <c r="D713" s="36" t="s">
        <v>406</v>
      </c>
      <c r="E713" s="45" t="s">
        <v>501</v>
      </c>
      <c r="F713" s="106">
        <v>42436</v>
      </c>
      <c r="G713" s="106">
        <v>42478</v>
      </c>
    </row>
    <row r="714" spans="1:7" s="4" customFormat="1" ht="47.25" customHeight="1" x14ac:dyDescent="0.25">
      <c r="A714" s="45" t="s">
        <v>486</v>
      </c>
      <c r="B714" s="221" t="s">
        <v>111</v>
      </c>
      <c r="C714" s="222" t="s">
        <v>502</v>
      </c>
      <c r="D714" s="36" t="s">
        <v>543</v>
      </c>
      <c r="E714" s="45" t="s">
        <v>535</v>
      </c>
      <c r="F714" s="106">
        <v>42575</v>
      </c>
      <c r="G714" s="36"/>
    </row>
    <row r="715" spans="1:7" s="4" customFormat="1" ht="47.25" customHeight="1" x14ac:dyDescent="0.25">
      <c r="A715" s="45" t="s">
        <v>486</v>
      </c>
      <c r="B715" s="221"/>
      <c r="C715" s="222"/>
      <c r="D715" s="36" t="s">
        <v>543</v>
      </c>
      <c r="E715" s="45" t="s">
        <v>25</v>
      </c>
      <c r="F715" s="106">
        <v>42575</v>
      </c>
      <c r="G715" s="6"/>
    </row>
    <row r="716" spans="1:7" s="4" customFormat="1" ht="31.5" customHeight="1" x14ac:dyDescent="0.25">
      <c r="A716" s="45" t="s">
        <v>486</v>
      </c>
      <c r="B716" s="36" t="s">
        <v>111</v>
      </c>
      <c r="C716" s="78" t="s">
        <v>503</v>
      </c>
      <c r="D716" s="36" t="s">
        <v>406</v>
      </c>
      <c r="E716" s="45" t="s">
        <v>499</v>
      </c>
      <c r="F716" s="106">
        <v>42436</v>
      </c>
      <c r="G716" s="106">
        <v>42457</v>
      </c>
    </row>
    <row r="717" spans="1:7" s="4" customFormat="1" ht="31.5" customHeight="1" x14ac:dyDescent="0.25">
      <c r="A717" s="45" t="s">
        <v>486</v>
      </c>
      <c r="B717" s="36" t="s">
        <v>111</v>
      </c>
      <c r="C717" s="78" t="s">
        <v>504</v>
      </c>
      <c r="D717" s="36" t="s">
        <v>406</v>
      </c>
      <c r="E717" s="45" t="s">
        <v>499</v>
      </c>
      <c r="F717" s="106">
        <v>42436</v>
      </c>
      <c r="G717" s="106">
        <v>42457</v>
      </c>
    </row>
    <row r="718" spans="1:7" s="4" customFormat="1" ht="47.25" customHeight="1" x14ac:dyDescent="0.25">
      <c r="A718" s="45" t="s">
        <v>486</v>
      </c>
      <c r="B718" s="221" t="s">
        <v>111</v>
      </c>
      <c r="C718" s="222" t="s">
        <v>505</v>
      </c>
      <c r="D718" s="36" t="s">
        <v>541</v>
      </c>
      <c r="E718" s="45" t="s">
        <v>9</v>
      </c>
      <c r="F718" s="106">
        <v>42653</v>
      </c>
      <c r="G718" s="6"/>
    </row>
    <row r="719" spans="1:7" s="4" customFormat="1" ht="45" customHeight="1" x14ac:dyDescent="0.25">
      <c r="A719" s="45" t="s">
        <v>486</v>
      </c>
      <c r="B719" s="221"/>
      <c r="C719" s="222"/>
      <c r="D719" s="36" t="s">
        <v>746</v>
      </c>
      <c r="E719" s="45" t="s">
        <v>535</v>
      </c>
      <c r="F719" s="106">
        <v>42612</v>
      </c>
      <c r="G719" s="6"/>
    </row>
    <row r="720" spans="1:7" s="4" customFormat="1" ht="45" customHeight="1" x14ac:dyDescent="0.25">
      <c r="A720" s="45" t="s">
        <v>486</v>
      </c>
      <c r="B720" s="221"/>
      <c r="C720" s="222"/>
      <c r="D720" s="36" t="s">
        <v>746</v>
      </c>
      <c r="E720" s="45" t="s">
        <v>12</v>
      </c>
      <c r="F720" s="106">
        <v>42621</v>
      </c>
      <c r="G720" s="6"/>
    </row>
    <row r="721" spans="1:7" s="4" customFormat="1" ht="31.5" customHeight="1" x14ac:dyDescent="0.25">
      <c r="A721" s="45" t="s">
        <v>486</v>
      </c>
      <c r="B721" s="221" t="s">
        <v>111</v>
      </c>
      <c r="C721" s="222" t="s">
        <v>506</v>
      </c>
      <c r="D721" s="36" t="s">
        <v>541</v>
      </c>
      <c r="E721" s="45" t="s">
        <v>9</v>
      </c>
      <c r="F721" s="106">
        <v>42653</v>
      </c>
      <c r="G721" s="6"/>
    </row>
    <row r="722" spans="1:7" s="4" customFormat="1" ht="45" customHeight="1" x14ac:dyDescent="0.25">
      <c r="A722" s="45" t="s">
        <v>486</v>
      </c>
      <c r="B722" s="221"/>
      <c r="C722" s="222"/>
      <c r="D722" s="221" t="s">
        <v>747</v>
      </c>
      <c r="E722" s="45" t="s">
        <v>535</v>
      </c>
      <c r="F722" s="106">
        <v>42612</v>
      </c>
      <c r="G722" s="6"/>
    </row>
    <row r="723" spans="1:7" s="4" customFormat="1" ht="45" customHeight="1" x14ac:dyDescent="0.25">
      <c r="A723" s="45" t="s">
        <v>486</v>
      </c>
      <c r="B723" s="221"/>
      <c r="C723" s="222"/>
      <c r="D723" s="221"/>
      <c r="E723" s="45" t="s">
        <v>12</v>
      </c>
      <c r="F723" s="106">
        <v>42620</v>
      </c>
      <c r="G723" s="6"/>
    </row>
    <row r="724" spans="1:7" s="4" customFormat="1" ht="45" customHeight="1" x14ac:dyDescent="0.25">
      <c r="A724" s="45" t="s">
        <v>486</v>
      </c>
      <c r="B724" s="221"/>
      <c r="C724" s="222"/>
      <c r="D724" s="221"/>
      <c r="E724" s="45" t="s">
        <v>25</v>
      </c>
      <c r="F724" s="106">
        <v>42620</v>
      </c>
      <c r="G724" s="6"/>
    </row>
    <row r="725" spans="1:7" s="4" customFormat="1" ht="31.5" customHeight="1" x14ac:dyDescent="0.25">
      <c r="A725" s="45" t="s">
        <v>486</v>
      </c>
      <c r="B725" s="221" t="s">
        <v>111</v>
      </c>
      <c r="C725" s="222" t="s">
        <v>51</v>
      </c>
      <c r="D725" s="36" t="s">
        <v>541</v>
      </c>
      <c r="E725" s="45" t="s">
        <v>9</v>
      </c>
      <c r="F725" s="106">
        <v>42653</v>
      </c>
      <c r="G725" s="6"/>
    </row>
    <row r="726" spans="1:7" s="4" customFormat="1" ht="45" customHeight="1" x14ac:dyDescent="0.25">
      <c r="A726" s="45" t="s">
        <v>486</v>
      </c>
      <c r="B726" s="221"/>
      <c r="C726" s="222"/>
      <c r="D726" s="221" t="s">
        <v>747</v>
      </c>
      <c r="E726" s="45" t="s">
        <v>535</v>
      </c>
      <c r="F726" s="106">
        <v>42612</v>
      </c>
      <c r="G726" s="6"/>
    </row>
    <row r="727" spans="1:7" s="4" customFormat="1" ht="45" customHeight="1" x14ac:dyDescent="0.25">
      <c r="A727" s="45" t="s">
        <v>486</v>
      </c>
      <c r="B727" s="221"/>
      <c r="C727" s="222"/>
      <c r="D727" s="221"/>
      <c r="E727" s="45" t="s">
        <v>12</v>
      </c>
      <c r="F727" s="106">
        <v>42650</v>
      </c>
      <c r="G727" s="6"/>
    </row>
    <row r="728" spans="1:7" s="4" customFormat="1" ht="45" customHeight="1" x14ac:dyDescent="0.25">
      <c r="A728" s="45" t="s">
        <v>486</v>
      </c>
      <c r="B728" s="221"/>
      <c r="C728" s="222"/>
      <c r="D728" s="221"/>
      <c r="E728" s="45" t="s">
        <v>538</v>
      </c>
      <c r="F728" s="106">
        <v>42650</v>
      </c>
      <c r="G728" s="6"/>
    </row>
    <row r="729" spans="1:7" s="4" customFormat="1" ht="31.5" customHeight="1" x14ac:dyDescent="0.25">
      <c r="A729" s="45" t="s">
        <v>486</v>
      </c>
      <c r="B729" s="221" t="s">
        <v>111</v>
      </c>
      <c r="C729" s="222" t="s">
        <v>507</v>
      </c>
      <c r="D729" s="36" t="s">
        <v>541</v>
      </c>
      <c r="E729" s="45" t="s">
        <v>9</v>
      </c>
      <c r="F729" s="106">
        <v>42653</v>
      </c>
      <c r="G729" s="6"/>
    </row>
    <row r="730" spans="1:7" s="4" customFormat="1" ht="31.5" customHeight="1" x14ac:dyDescent="0.25">
      <c r="A730" s="45" t="s">
        <v>486</v>
      </c>
      <c r="B730" s="221"/>
      <c r="C730" s="222"/>
      <c r="D730" s="36" t="s">
        <v>748</v>
      </c>
      <c r="E730" s="45" t="s">
        <v>535</v>
      </c>
      <c r="F730" s="106">
        <v>42613</v>
      </c>
      <c r="G730" s="6"/>
    </row>
    <row r="731" spans="1:7" s="4" customFormat="1" ht="31.5" customHeight="1" x14ac:dyDescent="0.25">
      <c r="A731" s="45" t="s">
        <v>486</v>
      </c>
      <c r="B731" s="221"/>
      <c r="C731" s="222"/>
      <c r="D731" s="36" t="s">
        <v>748</v>
      </c>
      <c r="E731" s="45" t="s">
        <v>12</v>
      </c>
      <c r="F731" s="106">
        <v>42700</v>
      </c>
      <c r="G731" s="6"/>
    </row>
    <row r="732" spans="1:7" s="4" customFormat="1" ht="31.5" customHeight="1" x14ac:dyDescent="0.25">
      <c r="A732" s="45" t="s">
        <v>486</v>
      </c>
      <c r="B732" s="221"/>
      <c r="C732" s="222"/>
      <c r="D732" s="36"/>
      <c r="E732" s="45" t="s">
        <v>25</v>
      </c>
      <c r="F732" s="36"/>
      <c r="G732" s="6"/>
    </row>
    <row r="733" spans="1:7" s="4" customFormat="1" ht="31.5" customHeight="1" x14ac:dyDescent="0.25">
      <c r="A733" s="45" t="s">
        <v>486</v>
      </c>
      <c r="B733" s="221"/>
      <c r="C733" s="222"/>
      <c r="D733" s="36"/>
      <c r="E733" s="45" t="s">
        <v>538</v>
      </c>
      <c r="F733" s="36"/>
      <c r="G733" s="6"/>
    </row>
    <row r="734" spans="1:7" s="4" customFormat="1" ht="31.5" customHeight="1" x14ac:dyDescent="0.25">
      <c r="A734" s="45" t="s">
        <v>486</v>
      </c>
      <c r="B734" s="221" t="s">
        <v>111</v>
      </c>
      <c r="C734" s="222" t="s">
        <v>508</v>
      </c>
      <c r="D734" s="36" t="s">
        <v>541</v>
      </c>
      <c r="E734" s="45" t="s">
        <v>9</v>
      </c>
      <c r="F734" s="106">
        <v>42653</v>
      </c>
      <c r="G734" s="6"/>
    </row>
    <row r="735" spans="1:7" s="4" customFormat="1" ht="31.5" customHeight="1" x14ac:dyDescent="0.25">
      <c r="A735" s="45" t="s">
        <v>486</v>
      </c>
      <c r="B735" s="221"/>
      <c r="C735" s="222"/>
      <c r="D735" s="36" t="s">
        <v>748</v>
      </c>
      <c r="E735" s="45" t="s">
        <v>535</v>
      </c>
      <c r="F735" s="106">
        <v>42613</v>
      </c>
      <c r="G735" s="6"/>
    </row>
    <row r="736" spans="1:7" s="4" customFormat="1" ht="31.5" customHeight="1" x14ac:dyDescent="0.25">
      <c r="A736" s="45" t="s">
        <v>486</v>
      </c>
      <c r="B736" s="221"/>
      <c r="C736" s="222"/>
      <c r="D736" s="36" t="s">
        <v>748</v>
      </c>
      <c r="E736" s="45" t="s">
        <v>12</v>
      </c>
      <c r="F736" s="106">
        <v>42700</v>
      </c>
      <c r="G736" s="6"/>
    </row>
    <row r="737" spans="1:7" s="4" customFormat="1" ht="31.5" customHeight="1" x14ac:dyDescent="0.25">
      <c r="A737" s="45" t="s">
        <v>486</v>
      </c>
      <c r="B737" s="221"/>
      <c r="C737" s="222"/>
      <c r="D737" s="36"/>
      <c r="E737" s="45" t="s">
        <v>14</v>
      </c>
      <c r="F737" s="36"/>
      <c r="G737" s="6"/>
    </row>
    <row r="738" spans="1:7" s="4" customFormat="1" ht="31.5" customHeight="1" x14ac:dyDescent="0.25">
      <c r="A738" s="45" t="s">
        <v>486</v>
      </c>
      <c r="B738" s="221" t="s">
        <v>111</v>
      </c>
      <c r="C738" s="222" t="s">
        <v>509</v>
      </c>
      <c r="D738" s="36" t="s">
        <v>541</v>
      </c>
      <c r="E738" s="45" t="s">
        <v>9</v>
      </c>
      <c r="F738" s="106">
        <v>42653</v>
      </c>
      <c r="G738" s="6"/>
    </row>
    <row r="739" spans="1:7" s="4" customFormat="1" ht="31.5" customHeight="1" x14ac:dyDescent="0.25">
      <c r="A739" s="45" t="s">
        <v>486</v>
      </c>
      <c r="B739" s="221"/>
      <c r="C739" s="222"/>
      <c r="D739" s="36" t="s">
        <v>748</v>
      </c>
      <c r="E739" s="45" t="s">
        <v>535</v>
      </c>
      <c r="F739" s="106">
        <v>42613</v>
      </c>
      <c r="G739" s="6"/>
    </row>
    <row r="740" spans="1:7" s="4" customFormat="1" ht="31.5" customHeight="1" x14ac:dyDescent="0.25">
      <c r="A740" s="45" t="s">
        <v>486</v>
      </c>
      <c r="B740" s="221"/>
      <c r="C740" s="222"/>
      <c r="D740" s="36" t="s">
        <v>748</v>
      </c>
      <c r="E740" s="45" t="s">
        <v>12</v>
      </c>
      <c r="F740" s="106">
        <v>42700</v>
      </c>
      <c r="G740" s="6"/>
    </row>
    <row r="741" spans="1:7" s="4" customFormat="1" ht="31.5" customHeight="1" x14ac:dyDescent="0.25">
      <c r="A741" s="45" t="s">
        <v>486</v>
      </c>
      <c r="B741" s="221"/>
      <c r="C741" s="222"/>
      <c r="D741" s="36"/>
      <c r="E741" s="45" t="s">
        <v>25</v>
      </c>
      <c r="F741" s="36"/>
      <c r="G741" s="6"/>
    </row>
    <row r="742" spans="1:7" s="4" customFormat="1" ht="31.5" customHeight="1" x14ac:dyDescent="0.25">
      <c r="A742" s="45" t="s">
        <v>486</v>
      </c>
      <c r="B742" s="221"/>
      <c r="C742" s="222"/>
      <c r="D742" s="36"/>
      <c r="E742" s="45" t="s">
        <v>538</v>
      </c>
      <c r="F742" s="36"/>
      <c r="G742" s="6"/>
    </row>
    <row r="743" spans="1:7" s="4" customFormat="1" ht="31.5" customHeight="1" x14ac:dyDescent="0.25">
      <c r="A743" s="45" t="s">
        <v>486</v>
      </c>
      <c r="B743" s="221" t="s">
        <v>111</v>
      </c>
      <c r="C743" s="222" t="s">
        <v>510</v>
      </c>
      <c r="D743" s="36" t="s">
        <v>541</v>
      </c>
      <c r="E743" s="45" t="s">
        <v>9</v>
      </c>
      <c r="F743" s="106">
        <v>42653</v>
      </c>
      <c r="G743" s="6"/>
    </row>
    <row r="744" spans="1:7" s="4" customFormat="1" ht="31.5" customHeight="1" x14ac:dyDescent="0.25">
      <c r="A744" s="45" t="s">
        <v>486</v>
      </c>
      <c r="B744" s="221"/>
      <c r="C744" s="222"/>
      <c r="D744" s="36" t="s">
        <v>748</v>
      </c>
      <c r="E744" s="45" t="s">
        <v>535</v>
      </c>
      <c r="F744" s="106">
        <v>42613</v>
      </c>
      <c r="G744" s="6"/>
    </row>
    <row r="745" spans="1:7" s="4" customFormat="1" ht="31.5" customHeight="1" x14ac:dyDescent="0.25">
      <c r="A745" s="45" t="s">
        <v>486</v>
      </c>
      <c r="B745" s="221"/>
      <c r="C745" s="222"/>
      <c r="D745" s="36" t="s">
        <v>748</v>
      </c>
      <c r="E745" s="45" t="s">
        <v>12</v>
      </c>
      <c r="F745" s="106">
        <v>42700</v>
      </c>
      <c r="G745" s="6"/>
    </row>
    <row r="746" spans="1:7" s="4" customFormat="1" ht="31.5" customHeight="1" x14ac:dyDescent="0.25">
      <c r="A746" s="45" t="s">
        <v>486</v>
      </c>
      <c r="B746" s="221"/>
      <c r="C746" s="222"/>
      <c r="D746" s="36"/>
      <c r="E746" s="45" t="s">
        <v>25</v>
      </c>
      <c r="F746" s="36"/>
      <c r="G746" s="6"/>
    </row>
    <row r="747" spans="1:7" s="4" customFormat="1" ht="31.5" customHeight="1" x14ac:dyDescent="0.25">
      <c r="A747" s="45" t="s">
        <v>486</v>
      </c>
      <c r="B747" s="221"/>
      <c r="C747" s="222"/>
      <c r="D747" s="36"/>
      <c r="E747" s="45" t="s">
        <v>538</v>
      </c>
      <c r="F747" s="36"/>
      <c r="G747" s="6"/>
    </row>
    <row r="748" spans="1:7" s="4" customFormat="1" ht="31.5" customHeight="1" x14ac:dyDescent="0.25">
      <c r="A748" s="45" t="s">
        <v>486</v>
      </c>
      <c r="B748" s="221" t="s">
        <v>111</v>
      </c>
      <c r="C748" s="222" t="s">
        <v>511</v>
      </c>
      <c r="D748" s="36" t="s">
        <v>541</v>
      </c>
      <c r="E748" s="45" t="s">
        <v>9</v>
      </c>
      <c r="F748" s="106">
        <v>42653</v>
      </c>
      <c r="G748" s="6"/>
    </row>
    <row r="749" spans="1:7" s="4" customFormat="1" ht="31.5" customHeight="1" x14ac:dyDescent="0.25">
      <c r="A749" s="45" t="s">
        <v>486</v>
      </c>
      <c r="B749" s="221"/>
      <c r="C749" s="222"/>
      <c r="D749" s="36" t="s">
        <v>748</v>
      </c>
      <c r="E749" s="45" t="s">
        <v>12</v>
      </c>
      <c r="F749" s="106">
        <v>42700</v>
      </c>
      <c r="G749" s="6"/>
    </row>
    <row r="750" spans="1:7" s="4" customFormat="1" ht="31.5" customHeight="1" x14ac:dyDescent="0.25">
      <c r="A750" s="45" t="s">
        <v>486</v>
      </c>
      <c r="B750" s="221"/>
      <c r="C750" s="222"/>
      <c r="D750" s="36"/>
      <c r="E750" s="45" t="s">
        <v>25</v>
      </c>
      <c r="F750" s="36"/>
      <c r="G750" s="6"/>
    </row>
    <row r="751" spans="1:7" s="4" customFormat="1" ht="31.5" customHeight="1" x14ac:dyDescent="0.25">
      <c r="A751" s="45" t="s">
        <v>486</v>
      </c>
      <c r="B751" s="36" t="s">
        <v>111</v>
      </c>
      <c r="C751" s="78" t="s">
        <v>512</v>
      </c>
      <c r="D751" s="36" t="s">
        <v>406</v>
      </c>
      <c r="E751" s="45" t="s">
        <v>500</v>
      </c>
      <c r="F751" s="106">
        <v>42436</v>
      </c>
      <c r="G751" s="106">
        <v>42478</v>
      </c>
    </row>
    <row r="752" spans="1:7" s="4" customFormat="1" ht="31.5" customHeight="1" x14ac:dyDescent="0.25">
      <c r="A752" s="45" t="s">
        <v>486</v>
      </c>
      <c r="B752" s="36" t="s">
        <v>111</v>
      </c>
      <c r="C752" s="78" t="s">
        <v>513</v>
      </c>
      <c r="D752" s="36" t="s">
        <v>748</v>
      </c>
      <c r="E752" s="45" t="s">
        <v>14</v>
      </c>
      <c r="F752" s="106">
        <v>42541</v>
      </c>
      <c r="G752" s="7">
        <v>42551</v>
      </c>
    </row>
    <row r="753" spans="1:7" s="4" customFormat="1" ht="45" customHeight="1" x14ac:dyDescent="0.25">
      <c r="A753" s="45" t="s">
        <v>486</v>
      </c>
      <c r="B753" s="221" t="s">
        <v>111</v>
      </c>
      <c r="C753" s="222" t="s">
        <v>514</v>
      </c>
      <c r="D753" s="106" t="s">
        <v>901</v>
      </c>
      <c r="E753" s="45" t="s">
        <v>10</v>
      </c>
      <c r="F753" s="106">
        <v>42613</v>
      </c>
      <c r="G753" s="6"/>
    </row>
    <row r="754" spans="1:7" s="4" customFormat="1" ht="45" customHeight="1" x14ac:dyDescent="0.25">
      <c r="A754" s="45" t="s">
        <v>486</v>
      </c>
      <c r="B754" s="221"/>
      <c r="C754" s="222"/>
      <c r="D754" s="36" t="s">
        <v>901</v>
      </c>
      <c r="E754" s="45" t="s">
        <v>11</v>
      </c>
      <c r="F754" s="106">
        <v>42685</v>
      </c>
      <c r="G754" s="6"/>
    </row>
    <row r="755" spans="1:7" s="4" customFormat="1" ht="45" customHeight="1" x14ac:dyDescent="0.25">
      <c r="A755" s="45" t="s">
        <v>486</v>
      </c>
      <c r="B755" s="221"/>
      <c r="C755" s="222"/>
      <c r="D755" s="36" t="s">
        <v>748</v>
      </c>
      <c r="E755" s="45" t="s">
        <v>12</v>
      </c>
      <c r="F755" s="106">
        <v>42671</v>
      </c>
      <c r="G755" s="6"/>
    </row>
    <row r="756" spans="1:7" s="4" customFormat="1" ht="45" customHeight="1" x14ac:dyDescent="0.25">
      <c r="A756" s="45" t="s">
        <v>486</v>
      </c>
      <c r="B756" s="221"/>
      <c r="C756" s="222"/>
      <c r="D756" s="36" t="s">
        <v>748</v>
      </c>
      <c r="E756" s="45" t="s">
        <v>25</v>
      </c>
      <c r="F756" s="106">
        <v>42671</v>
      </c>
      <c r="G756" s="6"/>
    </row>
    <row r="757" spans="1:7" s="4" customFormat="1" ht="45" customHeight="1" x14ac:dyDescent="0.25">
      <c r="A757" s="45" t="s">
        <v>486</v>
      </c>
      <c r="B757" s="221"/>
      <c r="C757" s="222"/>
      <c r="D757" s="36" t="s">
        <v>748</v>
      </c>
      <c r="E757" s="45" t="s">
        <v>14</v>
      </c>
      <c r="F757" s="106">
        <v>42671</v>
      </c>
      <c r="G757" s="6"/>
    </row>
    <row r="758" spans="1:7" s="4" customFormat="1" ht="45" customHeight="1" x14ac:dyDescent="0.25">
      <c r="A758" s="45" t="s">
        <v>486</v>
      </c>
      <c r="B758" s="221" t="s">
        <v>111</v>
      </c>
      <c r="C758" s="222" t="s">
        <v>515</v>
      </c>
      <c r="D758" s="221" t="s">
        <v>748</v>
      </c>
      <c r="E758" s="45" t="s">
        <v>25</v>
      </c>
      <c r="F758" s="232">
        <v>42551</v>
      </c>
      <c r="G758" s="6"/>
    </row>
    <row r="759" spans="1:7" s="4" customFormat="1" ht="45" customHeight="1" x14ac:dyDescent="0.25">
      <c r="A759" s="45" t="s">
        <v>486</v>
      </c>
      <c r="B759" s="221"/>
      <c r="C759" s="222"/>
      <c r="D759" s="221"/>
      <c r="E759" s="45" t="s">
        <v>14</v>
      </c>
      <c r="F759" s="221"/>
      <c r="G759" s="6"/>
    </row>
    <row r="760" spans="1:7" s="4" customFormat="1" ht="31.5" customHeight="1" x14ac:dyDescent="0.25">
      <c r="A760" s="45" t="s">
        <v>486</v>
      </c>
      <c r="B760" s="36" t="s">
        <v>111</v>
      </c>
      <c r="C760" s="78" t="s">
        <v>516</v>
      </c>
      <c r="D760" s="36" t="s">
        <v>406</v>
      </c>
      <c r="E760" s="45" t="s">
        <v>501</v>
      </c>
      <c r="F760" s="106">
        <v>42436</v>
      </c>
      <c r="G760" s="106">
        <v>42457</v>
      </c>
    </row>
    <row r="761" spans="1:7" s="4" customFormat="1" ht="47.25" customHeight="1" x14ac:dyDescent="0.25">
      <c r="A761" s="45" t="s">
        <v>486</v>
      </c>
      <c r="B761" s="221" t="s">
        <v>111</v>
      </c>
      <c r="C761" s="222" t="s">
        <v>517</v>
      </c>
      <c r="D761" s="36" t="s">
        <v>541</v>
      </c>
      <c r="E761" s="45" t="s">
        <v>9</v>
      </c>
      <c r="F761" s="106">
        <v>42653</v>
      </c>
      <c r="G761" s="6"/>
    </row>
    <row r="762" spans="1:7" s="4" customFormat="1" ht="45" customHeight="1" x14ac:dyDescent="0.25">
      <c r="A762" s="45" t="s">
        <v>486</v>
      </c>
      <c r="B762" s="221"/>
      <c r="C762" s="222"/>
      <c r="D762" s="221" t="s">
        <v>748</v>
      </c>
      <c r="E762" s="45" t="s">
        <v>535</v>
      </c>
      <c r="F762" s="106">
        <v>42612</v>
      </c>
      <c r="G762" s="106">
        <v>42643</v>
      </c>
    </row>
    <row r="763" spans="1:7" s="4" customFormat="1" ht="45" customHeight="1" x14ac:dyDescent="0.25">
      <c r="A763" s="45" t="s">
        <v>486</v>
      </c>
      <c r="B763" s="221"/>
      <c r="C763" s="222"/>
      <c r="D763" s="221"/>
      <c r="E763" s="45" t="s">
        <v>12</v>
      </c>
      <c r="F763" s="106">
        <v>42626</v>
      </c>
      <c r="G763" s="106">
        <v>42643</v>
      </c>
    </row>
    <row r="764" spans="1:7" s="4" customFormat="1" ht="45" customHeight="1" x14ac:dyDescent="0.25">
      <c r="A764" s="45" t="s">
        <v>486</v>
      </c>
      <c r="B764" s="221"/>
      <c r="C764" s="222"/>
      <c r="D764" s="221"/>
      <c r="E764" s="45" t="s">
        <v>25</v>
      </c>
      <c r="F764" s="106">
        <v>42626</v>
      </c>
      <c r="G764" s="106">
        <v>42643</v>
      </c>
    </row>
    <row r="765" spans="1:7" s="4" customFormat="1" ht="45" customHeight="1" x14ac:dyDescent="0.25">
      <c r="A765" s="45" t="s">
        <v>486</v>
      </c>
      <c r="B765" s="221"/>
      <c r="C765" s="222"/>
      <c r="D765" s="221"/>
      <c r="E765" s="45" t="s">
        <v>538</v>
      </c>
      <c r="F765" s="106">
        <v>42626</v>
      </c>
      <c r="G765" s="106">
        <v>42643</v>
      </c>
    </row>
    <row r="766" spans="1:7" s="4" customFormat="1" ht="47.25" customHeight="1" x14ac:dyDescent="0.25">
      <c r="A766" s="45" t="s">
        <v>486</v>
      </c>
      <c r="B766" s="221" t="s">
        <v>111</v>
      </c>
      <c r="C766" s="222" t="s">
        <v>518</v>
      </c>
      <c r="D766" s="36" t="s">
        <v>541</v>
      </c>
      <c r="E766" s="45" t="s">
        <v>9</v>
      </c>
      <c r="F766" s="106">
        <v>42653</v>
      </c>
      <c r="G766" s="6"/>
    </row>
    <row r="767" spans="1:7" s="4" customFormat="1" ht="45" customHeight="1" x14ac:dyDescent="0.25">
      <c r="A767" s="45" t="s">
        <v>486</v>
      </c>
      <c r="B767" s="221"/>
      <c r="C767" s="222"/>
      <c r="D767" s="221" t="s">
        <v>747</v>
      </c>
      <c r="E767" s="45" t="s">
        <v>535</v>
      </c>
      <c r="F767" s="106">
        <v>42612</v>
      </c>
      <c r="G767" s="106">
        <v>42643</v>
      </c>
    </row>
    <row r="768" spans="1:7" s="4" customFormat="1" ht="45" customHeight="1" x14ac:dyDescent="0.25">
      <c r="A768" s="45" t="s">
        <v>486</v>
      </c>
      <c r="B768" s="221"/>
      <c r="C768" s="222"/>
      <c r="D768" s="221"/>
      <c r="E768" s="45" t="s">
        <v>12</v>
      </c>
      <c r="F768" s="106">
        <v>42650</v>
      </c>
      <c r="G768" s="106">
        <v>42643</v>
      </c>
    </row>
    <row r="769" spans="1:7" s="4" customFormat="1" ht="45" customHeight="1" x14ac:dyDescent="0.25">
      <c r="A769" s="45" t="s">
        <v>486</v>
      </c>
      <c r="B769" s="221"/>
      <c r="C769" s="222"/>
      <c r="D769" s="221"/>
      <c r="E769" s="45" t="s">
        <v>538</v>
      </c>
      <c r="F769" s="106">
        <v>42650</v>
      </c>
      <c r="G769" s="6"/>
    </row>
    <row r="770" spans="1:7" s="4" customFormat="1" ht="47.25" customHeight="1" x14ac:dyDescent="0.25">
      <c r="A770" s="45" t="s">
        <v>486</v>
      </c>
      <c r="B770" s="221" t="s">
        <v>111</v>
      </c>
      <c r="C770" s="222" t="s">
        <v>519</v>
      </c>
      <c r="D770" s="36" t="s">
        <v>541</v>
      </c>
      <c r="E770" s="45" t="s">
        <v>9</v>
      </c>
      <c r="F770" s="106">
        <v>42653</v>
      </c>
      <c r="G770" s="6"/>
    </row>
    <row r="771" spans="1:7" s="4" customFormat="1" ht="31.5" customHeight="1" x14ac:dyDescent="0.25">
      <c r="A771" s="45" t="s">
        <v>486</v>
      </c>
      <c r="B771" s="221"/>
      <c r="C771" s="222"/>
      <c r="D771" s="36" t="s">
        <v>901</v>
      </c>
      <c r="E771" s="45" t="s">
        <v>535</v>
      </c>
      <c r="F771" s="106">
        <v>42613</v>
      </c>
      <c r="G771" s="6"/>
    </row>
    <row r="772" spans="1:7" s="4" customFormat="1" ht="31.5" customHeight="1" x14ac:dyDescent="0.25">
      <c r="A772" s="45" t="s">
        <v>486</v>
      </c>
      <c r="B772" s="221"/>
      <c r="C772" s="222"/>
      <c r="D772" s="36" t="s">
        <v>901</v>
      </c>
      <c r="E772" s="45" t="s">
        <v>12</v>
      </c>
      <c r="F772" s="106">
        <v>42685</v>
      </c>
      <c r="G772" s="6"/>
    </row>
    <row r="773" spans="1:7" s="4" customFormat="1" ht="31.5" customHeight="1" x14ac:dyDescent="0.25">
      <c r="A773" s="45" t="s">
        <v>486</v>
      </c>
      <c r="B773" s="221"/>
      <c r="C773" s="222"/>
      <c r="D773" s="36"/>
      <c r="E773" s="45" t="s">
        <v>25</v>
      </c>
      <c r="F773" s="36"/>
      <c r="G773" s="6"/>
    </row>
    <row r="774" spans="1:7" s="4" customFormat="1" ht="47.25" customHeight="1" x14ac:dyDescent="0.25">
      <c r="A774" s="45" t="s">
        <v>486</v>
      </c>
      <c r="B774" s="221" t="s">
        <v>111</v>
      </c>
      <c r="C774" s="222" t="s">
        <v>520</v>
      </c>
      <c r="D774" s="36" t="s">
        <v>541</v>
      </c>
      <c r="E774" s="45" t="s">
        <v>9</v>
      </c>
      <c r="F774" s="106">
        <v>42653</v>
      </c>
      <c r="G774" s="6"/>
    </row>
    <row r="775" spans="1:7" s="4" customFormat="1" ht="47.25" customHeight="1" x14ac:dyDescent="0.25">
      <c r="A775" s="45" t="s">
        <v>486</v>
      </c>
      <c r="B775" s="221"/>
      <c r="C775" s="222"/>
      <c r="D775" s="36" t="s">
        <v>748</v>
      </c>
      <c r="E775" s="45" t="s">
        <v>12</v>
      </c>
      <c r="F775" s="232">
        <v>42561</v>
      </c>
      <c r="G775" s="6"/>
    </row>
    <row r="776" spans="1:7" s="4" customFormat="1" ht="47.25" customHeight="1" x14ac:dyDescent="0.25">
      <c r="A776" s="45" t="s">
        <v>486</v>
      </c>
      <c r="B776" s="221"/>
      <c r="C776" s="222"/>
      <c r="D776" s="36" t="s">
        <v>748</v>
      </c>
      <c r="E776" s="45" t="s">
        <v>25</v>
      </c>
      <c r="F776" s="221"/>
      <c r="G776" s="6"/>
    </row>
    <row r="777" spans="1:7" s="4" customFormat="1" ht="47.25" customHeight="1" x14ac:dyDescent="0.25">
      <c r="A777" s="45" t="s">
        <v>486</v>
      </c>
      <c r="B777" s="221"/>
      <c r="C777" s="222"/>
      <c r="D777" s="36" t="s">
        <v>748</v>
      </c>
      <c r="E777" s="45" t="s">
        <v>14</v>
      </c>
      <c r="F777" s="221"/>
      <c r="G777" s="6"/>
    </row>
    <row r="778" spans="1:7" s="4" customFormat="1" ht="45" customHeight="1" x14ac:dyDescent="0.25">
      <c r="A778" s="45" t="s">
        <v>486</v>
      </c>
      <c r="B778" s="221" t="s">
        <v>111</v>
      </c>
      <c r="C778" s="222" t="s">
        <v>521</v>
      </c>
      <c r="D778" s="36" t="s">
        <v>539</v>
      </c>
      <c r="E778" s="45" t="s">
        <v>535</v>
      </c>
      <c r="F778" s="106">
        <v>42612</v>
      </c>
      <c r="G778" s="7">
        <v>42650</v>
      </c>
    </row>
    <row r="779" spans="1:7" s="4" customFormat="1" ht="45" customHeight="1" x14ac:dyDescent="0.25">
      <c r="A779" s="45" t="s">
        <v>486</v>
      </c>
      <c r="B779" s="221"/>
      <c r="C779" s="222"/>
      <c r="D779" s="36" t="s">
        <v>539</v>
      </c>
      <c r="E779" s="45" t="s">
        <v>538</v>
      </c>
      <c r="F779" s="106">
        <v>42656</v>
      </c>
      <c r="G779" s="7">
        <v>42661</v>
      </c>
    </row>
    <row r="780" spans="1:7" s="1" customFormat="1" ht="19.5" customHeight="1" thickBot="1" x14ac:dyDescent="0.35">
      <c r="A780" s="32" t="s">
        <v>179</v>
      </c>
      <c r="B780" s="36" t="s">
        <v>180</v>
      </c>
      <c r="C780" s="58" t="s">
        <v>181</v>
      </c>
      <c r="D780" s="58"/>
      <c r="E780" s="68" t="s">
        <v>12</v>
      </c>
      <c r="F780" s="59"/>
      <c r="G780" s="43"/>
    </row>
    <row r="781" spans="1:7" s="1" customFormat="1" ht="18.75" customHeight="1" x14ac:dyDescent="0.3">
      <c r="A781" s="32" t="s">
        <v>179</v>
      </c>
      <c r="B781" s="109" t="s">
        <v>182</v>
      </c>
      <c r="C781" s="227" t="s">
        <v>183</v>
      </c>
      <c r="D781" s="110"/>
      <c r="E781" s="111" t="s">
        <v>535</v>
      </c>
      <c r="F781" s="112"/>
      <c r="G781" s="113"/>
    </row>
    <row r="782" spans="1:7" s="1" customFormat="1" ht="18.75" customHeight="1" x14ac:dyDescent="0.3">
      <c r="A782" s="32" t="s">
        <v>179</v>
      </c>
      <c r="B782" s="109" t="s">
        <v>182</v>
      </c>
      <c r="C782" s="228"/>
      <c r="D782" s="36" t="s">
        <v>883</v>
      </c>
      <c r="E782" s="32" t="s">
        <v>533</v>
      </c>
      <c r="F782" s="114">
        <v>42703</v>
      </c>
      <c r="G782" s="113"/>
    </row>
    <row r="783" spans="1:7" s="1" customFormat="1" ht="18.75" customHeight="1" x14ac:dyDescent="0.3">
      <c r="A783" s="32" t="s">
        <v>179</v>
      </c>
      <c r="B783" s="109" t="s">
        <v>182</v>
      </c>
      <c r="C783" s="228"/>
      <c r="D783" s="36" t="s">
        <v>883</v>
      </c>
      <c r="E783" s="32" t="s">
        <v>11</v>
      </c>
      <c r="F783" s="114">
        <v>42703</v>
      </c>
      <c r="G783" s="113"/>
    </row>
    <row r="784" spans="1:7" s="1" customFormat="1" ht="29.25" customHeight="1" thickBot="1" x14ac:dyDescent="0.35">
      <c r="A784" s="32" t="s">
        <v>179</v>
      </c>
      <c r="B784" s="109" t="s">
        <v>182</v>
      </c>
      <c r="C784" s="229"/>
      <c r="D784" s="115" t="s">
        <v>883</v>
      </c>
      <c r="E784" s="116" t="s">
        <v>12</v>
      </c>
      <c r="F784" s="117">
        <v>42703</v>
      </c>
      <c r="G784" s="113"/>
    </row>
    <row r="785" spans="1:7" s="1" customFormat="1" ht="18.75" customHeight="1" x14ac:dyDescent="0.3">
      <c r="A785" s="32" t="s">
        <v>179</v>
      </c>
      <c r="B785" s="109" t="s">
        <v>182</v>
      </c>
      <c r="C785" s="227" t="s">
        <v>534</v>
      </c>
      <c r="D785" s="110"/>
      <c r="E785" s="111" t="s">
        <v>535</v>
      </c>
      <c r="F785" s="112"/>
      <c r="G785" s="113"/>
    </row>
    <row r="786" spans="1:7" s="1" customFormat="1" ht="18.75" customHeight="1" x14ac:dyDescent="0.3">
      <c r="A786" s="32" t="s">
        <v>179</v>
      </c>
      <c r="B786" s="109" t="s">
        <v>182</v>
      </c>
      <c r="C786" s="228"/>
      <c r="D786" s="36" t="s">
        <v>883</v>
      </c>
      <c r="E786" s="32" t="s">
        <v>533</v>
      </c>
      <c r="F786" s="114">
        <v>42703</v>
      </c>
      <c r="G786" s="113"/>
    </row>
    <row r="787" spans="1:7" s="1" customFormat="1" ht="18.75" customHeight="1" x14ac:dyDescent="0.3">
      <c r="A787" s="32" t="s">
        <v>179</v>
      </c>
      <c r="B787" s="109" t="s">
        <v>182</v>
      </c>
      <c r="C787" s="228"/>
      <c r="D787" s="36" t="s">
        <v>883</v>
      </c>
      <c r="E787" s="32" t="s">
        <v>11</v>
      </c>
      <c r="F787" s="114">
        <v>42703</v>
      </c>
      <c r="G787" s="113"/>
    </row>
    <row r="788" spans="1:7" s="1" customFormat="1" ht="34.5" customHeight="1" thickBot="1" x14ac:dyDescent="0.35">
      <c r="A788" s="32" t="s">
        <v>179</v>
      </c>
      <c r="B788" s="109" t="s">
        <v>182</v>
      </c>
      <c r="C788" s="229"/>
      <c r="D788" s="115" t="s">
        <v>883</v>
      </c>
      <c r="E788" s="116" t="s">
        <v>12</v>
      </c>
      <c r="F788" s="117">
        <v>42703</v>
      </c>
      <c r="G788" s="113"/>
    </row>
    <row r="789" spans="1:7" s="1" customFormat="1" ht="18.75" customHeight="1" x14ac:dyDescent="0.3">
      <c r="A789" s="32" t="s">
        <v>179</v>
      </c>
      <c r="B789" s="226" t="s">
        <v>182</v>
      </c>
      <c r="C789" s="227" t="s">
        <v>184</v>
      </c>
      <c r="D789" s="110" t="s">
        <v>539</v>
      </c>
      <c r="E789" s="111" t="s">
        <v>9</v>
      </c>
      <c r="F789" s="112">
        <v>42639</v>
      </c>
      <c r="G789" s="118">
        <v>42649</v>
      </c>
    </row>
    <row r="790" spans="1:7" s="1" customFormat="1" ht="18.75" customHeight="1" x14ac:dyDescent="0.3">
      <c r="A790" s="32" t="s">
        <v>179</v>
      </c>
      <c r="B790" s="226"/>
      <c r="C790" s="228"/>
      <c r="D790" s="36"/>
      <c r="E790" s="32" t="s">
        <v>535</v>
      </c>
      <c r="F790" s="114"/>
      <c r="G790" s="113"/>
    </row>
    <row r="791" spans="1:7" s="1" customFormat="1" ht="19.5" customHeight="1" thickBot="1" x14ac:dyDescent="0.35">
      <c r="A791" s="32" t="s">
        <v>179</v>
      </c>
      <c r="B791" s="226"/>
      <c r="C791" s="229"/>
      <c r="D791" s="115" t="s">
        <v>539</v>
      </c>
      <c r="E791" s="116" t="s">
        <v>538</v>
      </c>
      <c r="F791" s="117">
        <v>42639</v>
      </c>
      <c r="G791" s="113"/>
    </row>
    <row r="792" spans="1:7" s="1" customFormat="1" ht="18.75" customHeight="1" x14ac:dyDescent="0.3">
      <c r="A792" s="32" t="s">
        <v>179</v>
      </c>
      <c r="B792" s="226" t="s">
        <v>182</v>
      </c>
      <c r="C792" s="227" t="s">
        <v>185</v>
      </c>
      <c r="D792" s="110" t="s">
        <v>539</v>
      </c>
      <c r="E792" s="111" t="s">
        <v>9</v>
      </c>
      <c r="F792" s="112">
        <v>42661</v>
      </c>
      <c r="G792" s="113"/>
    </row>
    <row r="793" spans="1:7" s="1" customFormat="1" ht="18.75" customHeight="1" x14ac:dyDescent="0.3">
      <c r="A793" s="32" t="s">
        <v>179</v>
      </c>
      <c r="B793" s="226"/>
      <c r="C793" s="228"/>
      <c r="D793" s="36"/>
      <c r="E793" s="32" t="s">
        <v>535</v>
      </c>
      <c r="F793" s="114"/>
      <c r="G793" s="113"/>
    </row>
    <row r="794" spans="1:7" s="1" customFormat="1" ht="19.5" customHeight="1" thickBot="1" x14ac:dyDescent="0.35">
      <c r="A794" s="32" t="s">
        <v>179</v>
      </c>
      <c r="B794" s="226"/>
      <c r="C794" s="229"/>
      <c r="D794" s="115" t="s">
        <v>539</v>
      </c>
      <c r="E794" s="116" t="s">
        <v>538</v>
      </c>
      <c r="F794" s="117">
        <v>42661</v>
      </c>
      <c r="G794" s="113"/>
    </row>
    <row r="795" spans="1:7" s="1" customFormat="1" ht="18.75" customHeight="1" x14ac:dyDescent="0.3">
      <c r="A795" s="32" t="s">
        <v>179</v>
      </c>
      <c r="B795" s="226" t="s">
        <v>182</v>
      </c>
      <c r="C795" s="227" t="s">
        <v>186</v>
      </c>
      <c r="D795" s="110" t="s">
        <v>539</v>
      </c>
      <c r="E795" s="111" t="s">
        <v>9</v>
      </c>
      <c r="F795" s="112">
        <v>42671</v>
      </c>
      <c r="G795" s="113"/>
    </row>
    <row r="796" spans="1:7" s="1" customFormat="1" ht="18.75" customHeight="1" x14ac:dyDescent="0.3">
      <c r="A796" s="32" t="s">
        <v>179</v>
      </c>
      <c r="B796" s="226"/>
      <c r="C796" s="228"/>
      <c r="D796" s="36"/>
      <c r="E796" s="32" t="s">
        <v>535</v>
      </c>
      <c r="F796" s="114"/>
      <c r="G796" s="113"/>
    </row>
    <row r="797" spans="1:7" s="1" customFormat="1" ht="39.75" customHeight="1" x14ac:dyDescent="0.3">
      <c r="A797" s="32" t="s">
        <v>179</v>
      </c>
      <c r="B797" s="226"/>
      <c r="C797" s="228"/>
      <c r="D797" s="36" t="s">
        <v>539</v>
      </c>
      <c r="E797" s="32" t="s">
        <v>12</v>
      </c>
      <c r="F797" s="114">
        <v>42671</v>
      </c>
      <c r="G797" s="113"/>
    </row>
    <row r="798" spans="1:7" s="1" customFormat="1" ht="19.5" customHeight="1" thickBot="1" x14ac:dyDescent="0.35">
      <c r="A798" s="32" t="s">
        <v>179</v>
      </c>
      <c r="B798" s="226"/>
      <c r="C798" s="229"/>
      <c r="D798" s="115" t="s">
        <v>539</v>
      </c>
      <c r="E798" s="116" t="s">
        <v>538</v>
      </c>
      <c r="F798" s="117">
        <v>42671</v>
      </c>
      <c r="G798" s="113"/>
    </row>
    <row r="799" spans="1:7" s="1" customFormat="1" ht="18.75" customHeight="1" thickBot="1" x14ac:dyDescent="0.35">
      <c r="A799" s="32" t="s">
        <v>179</v>
      </c>
      <c r="B799" s="226" t="s">
        <v>182</v>
      </c>
      <c r="C799" s="227" t="s">
        <v>187</v>
      </c>
      <c r="D799" s="110" t="s">
        <v>884</v>
      </c>
      <c r="E799" s="111" t="s">
        <v>9</v>
      </c>
      <c r="F799" s="112">
        <v>42705</v>
      </c>
      <c r="G799" s="113"/>
    </row>
    <row r="800" spans="1:7" s="1" customFormat="1" ht="18.75" customHeight="1" thickBot="1" x14ac:dyDescent="0.35">
      <c r="A800" s="32" t="s">
        <v>179</v>
      </c>
      <c r="B800" s="226"/>
      <c r="C800" s="228"/>
      <c r="D800" s="110"/>
      <c r="E800" s="32" t="s">
        <v>535</v>
      </c>
      <c r="F800" s="119"/>
      <c r="G800" s="113"/>
    </row>
    <row r="801" spans="1:7" s="1" customFormat="1" ht="18.75" customHeight="1" thickBot="1" x14ac:dyDescent="0.35">
      <c r="A801" s="32" t="s">
        <v>179</v>
      </c>
      <c r="B801" s="226"/>
      <c r="C801" s="228"/>
      <c r="D801" s="110" t="s">
        <v>884</v>
      </c>
      <c r="E801" s="32" t="s">
        <v>10</v>
      </c>
      <c r="F801" s="112">
        <v>42705</v>
      </c>
      <c r="G801" s="113"/>
    </row>
    <row r="802" spans="1:7" s="1" customFormat="1" ht="18.75" customHeight="1" thickBot="1" x14ac:dyDescent="0.35">
      <c r="A802" s="32" t="s">
        <v>179</v>
      </c>
      <c r="B802" s="226"/>
      <c r="C802" s="228"/>
      <c r="D802" s="110" t="s">
        <v>884</v>
      </c>
      <c r="E802" s="32" t="s">
        <v>11</v>
      </c>
      <c r="F802" s="112">
        <v>42705</v>
      </c>
      <c r="G802" s="113"/>
    </row>
    <row r="803" spans="1:7" s="1" customFormat="1" ht="33" customHeight="1" thickBot="1" x14ac:dyDescent="0.35">
      <c r="A803" s="32" t="s">
        <v>179</v>
      </c>
      <c r="B803" s="226"/>
      <c r="C803" s="228"/>
      <c r="D803" s="110" t="s">
        <v>884</v>
      </c>
      <c r="E803" s="32" t="s">
        <v>12</v>
      </c>
      <c r="F803" s="112">
        <v>42705</v>
      </c>
      <c r="G803" s="113"/>
    </row>
    <row r="804" spans="1:7" s="1" customFormat="1" ht="19.5" customHeight="1" thickBot="1" x14ac:dyDescent="0.35">
      <c r="A804" s="32" t="s">
        <v>179</v>
      </c>
      <c r="B804" s="226"/>
      <c r="C804" s="229"/>
      <c r="D804" s="110" t="s">
        <v>891</v>
      </c>
      <c r="E804" s="116" t="s">
        <v>25</v>
      </c>
      <c r="F804" s="117">
        <v>42635</v>
      </c>
      <c r="G804" s="113"/>
    </row>
    <row r="805" spans="1:7" s="1" customFormat="1" ht="18.75" customHeight="1" x14ac:dyDescent="0.3">
      <c r="A805" s="32" t="s">
        <v>179</v>
      </c>
      <c r="B805" s="221" t="s">
        <v>182</v>
      </c>
      <c r="C805" s="220" t="s">
        <v>188</v>
      </c>
      <c r="D805" s="54"/>
      <c r="E805" s="50" t="s">
        <v>535</v>
      </c>
      <c r="F805" s="70"/>
      <c r="G805" s="43"/>
    </row>
    <row r="806" spans="1:7" s="1" customFormat="1" ht="18.75" customHeight="1" x14ac:dyDescent="0.3">
      <c r="A806" s="32" t="s">
        <v>179</v>
      </c>
      <c r="B806" s="221"/>
      <c r="C806" s="221"/>
      <c r="D806" s="36" t="s">
        <v>406</v>
      </c>
      <c r="E806" s="32" t="s">
        <v>178</v>
      </c>
      <c r="F806" s="38">
        <v>42462</v>
      </c>
      <c r="G806" s="38">
        <v>42510</v>
      </c>
    </row>
    <row r="807" spans="1:7" s="1" customFormat="1" ht="18.75" customHeight="1" x14ac:dyDescent="0.3">
      <c r="A807" s="32" t="s">
        <v>179</v>
      </c>
      <c r="B807" s="36" t="s">
        <v>189</v>
      </c>
      <c r="C807" s="36" t="s">
        <v>190</v>
      </c>
      <c r="D807" s="36" t="s">
        <v>539</v>
      </c>
      <c r="E807" s="32" t="s">
        <v>25</v>
      </c>
      <c r="F807" s="38">
        <v>42590</v>
      </c>
      <c r="G807" s="38">
        <v>42564</v>
      </c>
    </row>
    <row r="808" spans="1:7" s="1" customFormat="1" ht="18.75" customHeight="1" x14ac:dyDescent="0.3">
      <c r="A808" s="41" t="s">
        <v>32</v>
      </c>
      <c r="B808" s="58"/>
      <c r="C808" s="58"/>
      <c r="D808" s="58"/>
      <c r="E808" s="68"/>
      <c r="F808" s="74"/>
      <c r="G808" s="59"/>
    </row>
    <row r="809" spans="1:7" s="9" customFormat="1" ht="15.75" customHeight="1" x14ac:dyDescent="0.3">
      <c r="A809" s="68" t="s">
        <v>191</v>
      </c>
      <c r="B809" s="58" t="s">
        <v>191</v>
      </c>
      <c r="C809" s="59" t="s">
        <v>192</v>
      </c>
      <c r="D809" s="218" t="s">
        <v>406</v>
      </c>
      <c r="E809" s="68" t="s">
        <v>178</v>
      </c>
      <c r="F809" s="120">
        <v>42505</v>
      </c>
      <c r="G809" s="120">
        <v>42520</v>
      </c>
    </row>
    <row r="810" spans="1:7" s="9" customFormat="1" ht="18.75" customHeight="1" x14ac:dyDescent="0.3">
      <c r="A810" s="32" t="s">
        <v>191</v>
      </c>
      <c r="B810" s="36" t="s">
        <v>191</v>
      </c>
      <c r="C810" s="43" t="s">
        <v>193</v>
      </c>
      <c r="D810" s="221"/>
      <c r="E810" s="32" t="s">
        <v>178</v>
      </c>
      <c r="F810" s="37">
        <v>42505</v>
      </c>
      <c r="G810" s="120">
        <v>42520</v>
      </c>
    </row>
    <row r="811" spans="1:7" s="9" customFormat="1" ht="18.75" customHeight="1" x14ac:dyDescent="0.3">
      <c r="A811" s="32" t="s">
        <v>191</v>
      </c>
      <c r="B811" s="36" t="s">
        <v>191</v>
      </c>
      <c r="C811" s="43" t="s">
        <v>194</v>
      </c>
      <c r="D811" s="221"/>
      <c r="E811" s="32" t="s">
        <v>178</v>
      </c>
      <c r="F811" s="37">
        <v>42505</v>
      </c>
      <c r="G811" s="120">
        <v>42520</v>
      </c>
    </row>
    <row r="812" spans="1:7" s="9" customFormat="1" ht="31.5" customHeight="1" x14ac:dyDescent="0.3">
      <c r="A812" s="32" t="s">
        <v>191</v>
      </c>
      <c r="B812" s="36" t="s">
        <v>191</v>
      </c>
      <c r="C812" s="43" t="s">
        <v>195</v>
      </c>
      <c r="D812" s="36" t="s">
        <v>876</v>
      </c>
      <c r="E812" s="45" t="s">
        <v>178</v>
      </c>
      <c r="F812" s="37" t="s">
        <v>877</v>
      </c>
      <c r="G812" s="37">
        <v>42643</v>
      </c>
    </row>
    <row r="813" spans="1:7" s="9" customFormat="1" ht="47.25" customHeight="1" x14ac:dyDescent="0.3">
      <c r="A813" s="32" t="s">
        <v>191</v>
      </c>
      <c r="B813" s="36" t="s">
        <v>191</v>
      </c>
      <c r="C813" s="59" t="s">
        <v>709</v>
      </c>
      <c r="D813" s="36" t="s">
        <v>729</v>
      </c>
      <c r="E813" s="32" t="s">
        <v>25</v>
      </c>
      <c r="F813" s="37" t="s">
        <v>867</v>
      </c>
      <c r="G813" s="37"/>
    </row>
    <row r="814" spans="1:7" s="9" customFormat="1" ht="47.25" customHeight="1" x14ac:dyDescent="0.3">
      <c r="A814" s="32" t="s">
        <v>191</v>
      </c>
      <c r="B814" s="36" t="s">
        <v>191</v>
      </c>
      <c r="C814" s="59" t="s">
        <v>710</v>
      </c>
      <c r="D814" s="36" t="s">
        <v>729</v>
      </c>
      <c r="E814" s="32" t="s">
        <v>423</v>
      </c>
      <c r="F814" s="37" t="s">
        <v>867</v>
      </c>
      <c r="G814" s="37"/>
    </row>
    <row r="815" spans="1:7" s="9" customFormat="1" ht="47.25" customHeight="1" x14ac:dyDescent="0.3">
      <c r="A815" s="32" t="s">
        <v>191</v>
      </c>
      <c r="B815" s="36" t="s">
        <v>191</v>
      </c>
      <c r="C815" s="59" t="s">
        <v>711</v>
      </c>
      <c r="D815" s="36" t="s">
        <v>729</v>
      </c>
      <c r="E815" s="50" t="s">
        <v>934</v>
      </c>
      <c r="F815" s="37" t="s">
        <v>866</v>
      </c>
      <c r="G815" s="37"/>
    </row>
    <row r="816" spans="1:7" s="9" customFormat="1" ht="18.75" customHeight="1" x14ac:dyDescent="0.3">
      <c r="A816" s="32" t="s">
        <v>191</v>
      </c>
      <c r="B816" s="36"/>
      <c r="C816" s="59"/>
      <c r="D816" s="58"/>
      <c r="E816" s="50"/>
      <c r="F816" s="37"/>
      <c r="G816" s="43"/>
    </row>
    <row r="817" spans="1:7" s="9" customFormat="1" ht="47.25" customHeight="1" x14ac:dyDescent="0.3">
      <c r="A817" s="32" t="s">
        <v>191</v>
      </c>
      <c r="B817" s="36" t="s">
        <v>191</v>
      </c>
      <c r="C817" s="231" t="s">
        <v>431</v>
      </c>
      <c r="D817" s="218" t="s">
        <v>647</v>
      </c>
      <c r="E817" s="32" t="s">
        <v>537</v>
      </c>
      <c r="F817" s="37">
        <v>42609</v>
      </c>
      <c r="G817" s="37">
        <v>42634</v>
      </c>
    </row>
    <row r="818" spans="1:7" s="9" customFormat="1" ht="47.25" customHeight="1" x14ac:dyDescent="0.3">
      <c r="A818" s="32" t="s">
        <v>191</v>
      </c>
      <c r="B818" s="36" t="s">
        <v>191</v>
      </c>
      <c r="C818" s="231"/>
      <c r="D818" s="220"/>
      <c r="E818" s="32" t="s">
        <v>423</v>
      </c>
      <c r="F818" s="37">
        <v>42609</v>
      </c>
      <c r="G818" s="37">
        <v>42643</v>
      </c>
    </row>
    <row r="819" spans="1:7" s="9" customFormat="1" ht="47.25" customHeight="1" x14ac:dyDescent="0.3">
      <c r="A819" s="32" t="s">
        <v>191</v>
      </c>
      <c r="B819" s="36" t="s">
        <v>191</v>
      </c>
      <c r="C819" s="231" t="s">
        <v>432</v>
      </c>
      <c r="D819" s="218" t="s">
        <v>648</v>
      </c>
      <c r="E819" s="32" t="s">
        <v>537</v>
      </c>
      <c r="F819" s="37">
        <v>42582</v>
      </c>
      <c r="G819" s="37">
        <v>42605</v>
      </c>
    </row>
    <row r="820" spans="1:7" s="9" customFormat="1" ht="47.25" customHeight="1" x14ac:dyDescent="0.3">
      <c r="A820" s="32" t="s">
        <v>191</v>
      </c>
      <c r="B820" s="36" t="s">
        <v>191</v>
      </c>
      <c r="C820" s="231"/>
      <c r="D820" s="220"/>
      <c r="E820" s="32" t="s">
        <v>423</v>
      </c>
      <c r="F820" s="37">
        <v>42582</v>
      </c>
      <c r="G820" s="37">
        <v>42605</v>
      </c>
    </row>
    <row r="821" spans="1:7" s="9" customFormat="1" ht="47.25" customHeight="1" x14ac:dyDescent="0.3">
      <c r="A821" s="32" t="s">
        <v>191</v>
      </c>
      <c r="B821" s="36" t="s">
        <v>191</v>
      </c>
      <c r="C821" s="43" t="s">
        <v>433</v>
      </c>
      <c r="D821" s="36" t="s">
        <v>649</v>
      </c>
      <c r="E821" s="32" t="s">
        <v>423</v>
      </c>
      <c r="F821" s="37">
        <v>42594</v>
      </c>
      <c r="G821" s="37">
        <v>42605</v>
      </c>
    </row>
    <row r="822" spans="1:7" s="9" customFormat="1" ht="47.25" customHeight="1" x14ac:dyDescent="0.3">
      <c r="A822" s="32" t="s">
        <v>191</v>
      </c>
      <c r="B822" s="36" t="s">
        <v>191</v>
      </c>
      <c r="C822" s="231" t="s">
        <v>434</v>
      </c>
      <c r="D822" s="218" t="s">
        <v>649</v>
      </c>
      <c r="E822" s="32" t="s">
        <v>25</v>
      </c>
      <c r="F822" s="37">
        <v>42594</v>
      </c>
      <c r="G822" s="37">
        <v>42570</v>
      </c>
    </row>
    <row r="823" spans="1:7" s="9" customFormat="1" ht="47.25" customHeight="1" x14ac:dyDescent="0.3">
      <c r="A823" s="32" t="s">
        <v>191</v>
      </c>
      <c r="B823" s="36" t="s">
        <v>191</v>
      </c>
      <c r="C823" s="231"/>
      <c r="D823" s="219"/>
      <c r="E823" s="32" t="s">
        <v>423</v>
      </c>
      <c r="F823" s="37">
        <v>42594</v>
      </c>
      <c r="G823" s="37">
        <v>42615</v>
      </c>
    </row>
    <row r="824" spans="1:7" s="9" customFormat="1" ht="47.25" customHeight="1" x14ac:dyDescent="0.3">
      <c r="A824" s="32" t="s">
        <v>191</v>
      </c>
      <c r="B824" s="36" t="s">
        <v>191</v>
      </c>
      <c r="C824" s="231"/>
      <c r="D824" s="220"/>
      <c r="E824" s="32" t="s">
        <v>9</v>
      </c>
      <c r="F824" s="37">
        <v>42594</v>
      </c>
      <c r="G824" s="37">
        <v>42605</v>
      </c>
    </row>
    <row r="825" spans="1:7" s="9" customFormat="1" ht="47.25" customHeight="1" x14ac:dyDescent="0.3">
      <c r="A825" s="32" t="s">
        <v>191</v>
      </c>
      <c r="B825" s="36" t="s">
        <v>191</v>
      </c>
      <c r="C825" s="231" t="s">
        <v>435</v>
      </c>
      <c r="D825" s="218" t="s">
        <v>648</v>
      </c>
      <c r="E825" s="32" t="s">
        <v>537</v>
      </c>
      <c r="F825" s="37">
        <v>42598</v>
      </c>
      <c r="G825" s="37">
        <v>42634</v>
      </c>
    </row>
    <row r="826" spans="1:7" s="9" customFormat="1" ht="47.25" customHeight="1" x14ac:dyDescent="0.3">
      <c r="A826" s="68" t="s">
        <v>191</v>
      </c>
      <c r="B826" s="58" t="s">
        <v>191</v>
      </c>
      <c r="C826" s="231"/>
      <c r="D826" s="220"/>
      <c r="E826" s="68" t="s">
        <v>9</v>
      </c>
      <c r="F826" s="120">
        <v>42598</v>
      </c>
      <c r="G826" s="120"/>
    </row>
    <row r="827" spans="1:7" s="11" customFormat="1" ht="18.75" customHeight="1" x14ac:dyDescent="0.3">
      <c r="A827" s="26" t="s">
        <v>191</v>
      </c>
      <c r="B827" s="27"/>
      <c r="C827" s="121"/>
      <c r="D827" s="27"/>
      <c r="E827" s="26"/>
      <c r="F827" s="122"/>
      <c r="G827" s="121"/>
    </row>
    <row r="828" spans="1:7" s="18" customFormat="1" ht="47.25" customHeight="1" x14ac:dyDescent="0.3">
      <c r="A828" s="32" t="s">
        <v>191</v>
      </c>
      <c r="B828" s="36" t="s">
        <v>191</v>
      </c>
      <c r="C828" s="43" t="s">
        <v>435</v>
      </c>
      <c r="D828" s="36" t="s">
        <v>729</v>
      </c>
      <c r="E828" s="32" t="s">
        <v>14</v>
      </c>
      <c r="F828" s="37">
        <v>42576</v>
      </c>
      <c r="G828" s="37"/>
    </row>
    <row r="829" spans="1:7" s="9" customFormat="1" ht="39" customHeight="1" x14ac:dyDescent="0.3">
      <c r="A829" s="29" t="s">
        <v>196</v>
      </c>
      <c r="B829" s="219" t="s">
        <v>197</v>
      </c>
      <c r="C829" s="219" t="s">
        <v>198</v>
      </c>
      <c r="D829" s="221" t="s">
        <v>719</v>
      </c>
      <c r="E829" s="29" t="s">
        <v>535</v>
      </c>
      <c r="F829" s="33">
        <v>42546</v>
      </c>
      <c r="G829" s="34">
        <v>42608</v>
      </c>
    </row>
    <row r="830" spans="1:7" s="9" customFormat="1" ht="47.25" customHeight="1" x14ac:dyDescent="0.3">
      <c r="A830" s="32" t="s">
        <v>196</v>
      </c>
      <c r="B830" s="221"/>
      <c r="C830" s="221"/>
      <c r="D830" s="221"/>
      <c r="E830" s="32" t="s">
        <v>436</v>
      </c>
      <c r="F830" s="37">
        <v>42546</v>
      </c>
      <c r="G830" s="37">
        <v>42608</v>
      </c>
    </row>
    <row r="831" spans="1:7" s="9" customFormat="1" ht="15.75" customHeight="1" x14ac:dyDescent="0.3">
      <c r="A831" s="32" t="s">
        <v>196</v>
      </c>
      <c r="B831" s="54" t="s">
        <v>200</v>
      </c>
      <c r="C831" s="54" t="s">
        <v>201</v>
      </c>
      <c r="D831" s="54" t="s">
        <v>729</v>
      </c>
      <c r="E831" s="50" t="s">
        <v>14</v>
      </c>
      <c r="F831" s="33">
        <v>42533</v>
      </c>
      <c r="G831" s="33"/>
    </row>
    <row r="832" spans="1:7" s="9" customFormat="1" ht="15.75" customHeight="1" x14ac:dyDescent="0.3">
      <c r="A832" s="32" t="s">
        <v>196</v>
      </c>
      <c r="B832" s="36" t="s">
        <v>199</v>
      </c>
      <c r="C832" s="54" t="s">
        <v>713</v>
      </c>
      <c r="D832" s="218" t="s">
        <v>649</v>
      </c>
      <c r="E832" s="50" t="s">
        <v>25</v>
      </c>
      <c r="F832" s="33">
        <v>42573</v>
      </c>
      <c r="G832" s="33">
        <v>42643</v>
      </c>
    </row>
    <row r="833" spans="1:7" s="9" customFormat="1" ht="15.75" customHeight="1" x14ac:dyDescent="0.3">
      <c r="A833" s="32" t="s">
        <v>196</v>
      </c>
      <c r="B833" s="36" t="s">
        <v>199</v>
      </c>
      <c r="C833" s="54" t="s">
        <v>714</v>
      </c>
      <c r="D833" s="219"/>
      <c r="E833" s="50" t="s">
        <v>25</v>
      </c>
      <c r="F833" s="33">
        <v>42573</v>
      </c>
      <c r="G833" s="33">
        <v>42643</v>
      </c>
    </row>
    <row r="834" spans="1:7" s="9" customFormat="1" ht="15.75" customHeight="1" x14ac:dyDescent="0.3">
      <c r="A834" s="32" t="s">
        <v>196</v>
      </c>
      <c r="B834" s="36"/>
      <c r="C834" s="54"/>
      <c r="D834" s="219"/>
      <c r="E834" s="50"/>
      <c r="F834" s="67"/>
      <c r="G834" s="123"/>
    </row>
    <row r="835" spans="1:7" s="9" customFormat="1" ht="47.25" customHeight="1" x14ac:dyDescent="0.3">
      <c r="A835" s="32" t="s">
        <v>196</v>
      </c>
      <c r="B835" s="36" t="s">
        <v>199</v>
      </c>
      <c r="C835" s="36" t="s">
        <v>712</v>
      </c>
      <c r="D835" s="219"/>
      <c r="E835" s="50" t="s">
        <v>25</v>
      </c>
      <c r="F835" s="33">
        <v>42573</v>
      </c>
      <c r="G835" s="33">
        <v>42643</v>
      </c>
    </row>
    <row r="836" spans="1:7" s="1" customFormat="1" ht="18.75" customHeight="1" x14ac:dyDescent="0.3">
      <c r="A836" s="50" t="s">
        <v>202</v>
      </c>
      <c r="B836" s="54" t="s">
        <v>202</v>
      </c>
      <c r="C836" s="70" t="s">
        <v>732</v>
      </c>
      <c r="D836" s="218" t="s">
        <v>731</v>
      </c>
      <c r="E836" s="50" t="s">
        <v>14</v>
      </c>
      <c r="F836" s="258">
        <v>42585</v>
      </c>
      <c r="G836" s="124">
        <v>42585</v>
      </c>
    </row>
    <row r="837" spans="1:7" s="1" customFormat="1" ht="18.75" customHeight="1" x14ac:dyDescent="0.3">
      <c r="A837" s="50" t="s">
        <v>202</v>
      </c>
      <c r="B837" s="54" t="s">
        <v>202</v>
      </c>
      <c r="C837" s="70" t="s">
        <v>733</v>
      </c>
      <c r="D837" s="220"/>
      <c r="E837" s="32" t="s">
        <v>25</v>
      </c>
      <c r="F837" s="259"/>
      <c r="G837" s="124">
        <v>42585</v>
      </c>
    </row>
    <row r="838" spans="1:7" s="1" customFormat="1" ht="18.75" customHeight="1" x14ac:dyDescent="0.3">
      <c r="A838" s="50" t="s">
        <v>202</v>
      </c>
      <c r="B838" s="54" t="s">
        <v>202</v>
      </c>
      <c r="C838" s="70" t="s">
        <v>203</v>
      </c>
      <c r="D838" s="218" t="s">
        <v>731</v>
      </c>
      <c r="E838" s="50" t="s">
        <v>14</v>
      </c>
      <c r="F838" s="215">
        <v>42559</v>
      </c>
      <c r="G838" s="125">
        <v>42555</v>
      </c>
    </row>
    <row r="839" spans="1:7" s="1" customFormat="1" ht="18.75" customHeight="1" x14ac:dyDescent="0.3">
      <c r="A839" s="32" t="s">
        <v>202</v>
      </c>
      <c r="B839" s="36" t="s">
        <v>202</v>
      </c>
      <c r="C839" s="43" t="s">
        <v>204</v>
      </c>
      <c r="D839" s="219"/>
      <c r="E839" s="32" t="s">
        <v>9</v>
      </c>
      <c r="F839" s="216"/>
      <c r="G839" s="125">
        <v>42555</v>
      </c>
    </row>
    <row r="840" spans="1:7" s="1" customFormat="1" ht="18.75" customHeight="1" x14ac:dyDescent="0.3">
      <c r="A840" s="32" t="s">
        <v>202</v>
      </c>
      <c r="B840" s="36" t="s">
        <v>202</v>
      </c>
      <c r="C840" s="43" t="s">
        <v>205</v>
      </c>
      <c r="D840" s="220"/>
      <c r="E840" s="32" t="s">
        <v>25</v>
      </c>
      <c r="F840" s="217"/>
      <c r="G840" s="125">
        <v>42555</v>
      </c>
    </row>
    <row r="841" spans="1:7" s="1" customFormat="1" ht="18.75" customHeight="1" x14ac:dyDescent="0.3">
      <c r="A841" s="50" t="s">
        <v>202</v>
      </c>
      <c r="B841" s="36" t="s">
        <v>202</v>
      </c>
      <c r="C841" s="43" t="s">
        <v>206</v>
      </c>
      <c r="D841" s="36" t="s">
        <v>731</v>
      </c>
      <c r="E841" s="32" t="s">
        <v>14</v>
      </c>
      <c r="F841" s="19">
        <v>42535</v>
      </c>
      <c r="G841" s="76">
        <v>42536</v>
      </c>
    </row>
    <row r="842" spans="1:7" s="1" customFormat="1" ht="18.75" customHeight="1" x14ac:dyDescent="0.3">
      <c r="A842" s="32" t="s">
        <v>202</v>
      </c>
      <c r="B842" s="36" t="s">
        <v>202</v>
      </c>
      <c r="C842" s="43" t="s">
        <v>206</v>
      </c>
      <c r="D842" s="218" t="s">
        <v>731</v>
      </c>
      <c r="E842" s="32" t="s">
        <v>9</v>
      </c>
      <c r="F842" s="215">
        <v>42535</v>
      </c>
      <c r="G842" s="76">
        <v>42536</v>
      </c>
    </row>
    <row r="843" spans="1:7" s="1" customFormat="1" ht="18.75" customHeight="1" x14ac:dyDescent="0.3">
      <c r="A843" s="68" t="s">
        <v>202</v>
      </c>
      <c r="B843" s="218" t="s">
        <v>202</v>
      </c>
      <c r="C843" s="230" t="s">
        <v>207</v>
      </c>
      <c r="D843" s="219"/>
      <c r="E843" s="68" t="s">
        <v>9</v>
      </c>
      <c r="F843" s="216"/>
      <c r="G843" s="76">
        <v>42536</v>
      </c>
    </row>
    <row r="844" spans="1:7" s="1" customFormat="1" ht="18.75" customHeight="1" x14ac:dyDescent="0.3">
      <c r="A844" s="32" t="s">
        <v>202</v>
      </c>
      <c r="B844" s="221"/>
      <c r="C844" s="231"/>
      <c r="D844" s="219"/>
      <c r="E844" s="32" t="s">
        <v>14</v>
      </c>
      <c r="F844" s="216"/>
      <c r="G844" s="76">
        <v>42536</v>
      </c>
    </row>
    <row r="845" spans="1:7" s="1" customFormat="1" ht="18.75" customHeight="1" x14ac:dyDescent="0.3">
      <c r="A845" s="29" t="s">
        <v>202</v>
      </c>
      <c r="B845" s="219" t="s">
        <v>202</v>
      </c>
      <c r="C845" s="230" t="s">
        <v>208</v>
      </c>
      <c r="D845" s="220"/>
      <c r="E845" s="29" t="s">
        <v>9</v>
      </c>
      <c r="F845" s="217"/>
      <c r="G845" s="76">
        <v>42536</v>
      </c>
    </row>
    <row r="846" spans="1:7" s="1" customFormat="1" ht="18.75" customHeight="1" x14ac:dyDescent="0.3">
      <c r="A846" s="32" t="s">
        <v>202</v>
      </c>
      <c r="B846" s="221"/>
      <c r="C846" s="239"/>
      <c r="D846" s="36" t="s">
        <v>798</v>
      </c>
      <c r="E846" s="32" t="s">
        <v>14</v>
      </c>
      <c r="F846" s="38">
        <v>42592</v>
      </c>
      <c r="G846" s="76"/>
    </row>
    <row r="847" spans="1:7" s="1" customFormat="1" ht="18.75" customHeight="1" x14ac:dyDescent="0.3">
      <c r="A847" s="50" t="s">
        <v>202</v>
      </c>
      <c r="B847" s="54" t="s">
        <v>202</v>
      </c>
      <c r="C847" s="70" t="s">
        <v>738</v>
      </c>
      <c r="D847" s="36" t="s">
        <v>731</v>
      </c>
      <c r="E847" s="32" t="s">
        <v>9</v>
      </c>
      <c r="F847" s="38">
        <v>42535</v>
      </c>
      <c r="G847" s="76">
        <v>42536</v>
      </c>
    </row>
    <row r="848" spans="1:7" s="1" customFormat="1" ht="18.75" customHeight="1" x14ac:dyDescent="0.3">
      <c r="A848" s="50" t="s">
        <v>202</v>
      </c>
      <c r="B848" s="54" t="s">
        <v>202</v>
      </c>
      <c r="C848" s="70" t="s">
        <v>209</v>
      </c>
      <c r="D848" s="54" t="s">
        <v>730</v>
      </c>
      <c r="E848" s="50" t="s">
        <v>535</v>
      </c>
      <c r="F848" s="67">
        <v>42612</v>
      </c>
      <c r="G848" s="125">
        <v>42611</v>
      </c>
    </row>
    <row r="849" spans="1:7" s="1" customFormat="1" ht="18.75" customHeight="1" x14ac:dyDescent="0.3">
      <c r="A849" s="68" t="s">
        <v>202</v>
      </c>
      <c r="B849" s="218" t="s">
        <v>202</v>
      </c>
      <c r="C849" s="230" t="s">
        <v>210</v>
      </c>
      <c r="D849" s="218" t="s">
        <v>730</v>
      </c>
      <c r="E849" s="68" t="s">
        <v>25</v>
      </c>
      <c r="F849" s="215">
        <v>42619</v>
      </c>
      <c r="G849" s="125">
        <v>42611</v>
      </c>
    </row>
    <row r="850" spans="1:7" s="1" customFormat="1" ht="18.75" customHeight="1" x14ac:dyDescent="0.3">
      <c r="A850" s="32" t="s">
        <v>202</v>
      </c>
      <c r="B850" s="221"/>
      <c r="C850" s="231"/>
      <c r="D850" s="220"/>
      <c r="E850" s="32" t="s">
        <v>14</v>
      </c>
      <c r="F850" s="217"/>
      <c r="G850" s="125">
        <v>42611</v>
      </c>
    </row>
    <row r="851" spans="1:7" s="1" customFormat="1" ht="18.75" customHeight="1" x14ac:dyDescent="0.3">
      <c r="A851" s="50" t="s">
        <v>202</v>
      </c>
      <c r="B851" s="54" t="s">
        <v>202</v>
      </c>
      <c r="C851" s="70" t="s">
        <v>739</v>
      </c>
      <c r="D851" s="36" t="s">
        <v>731</v>
      </c>
      <c r="E851" s="32" t="s">
        <v>9</v>
      </c>
      <c r="F851" s="67">
        <v>42559</v>
      </c>
      <c r="G851" s="125">
        <v>42555</v>
      </c>
    </row>
    <row r="852" spans="1:7" s="1" customFormat="1" ht="18.75" customHeight="1" x14ac:dyDescent="0.3">
      <c r="A852" s="50" t="s">
        <v>202</v>
      </c>
      <c r="B852" s="54" t="s">
        <v>202</v>
      </c>
      <c r="C852" s="70" t="s">
        <v>211</v>
      </c>
      <c r="D852" s="36" t="s">
        <v>798</v>
      </c>
      <c r="E852" s="50" t="s">
        <v>14</v>
      </c>
      <c r="F852" s="38">
        <v>42592</v>
      </c>
      <c r="G852" s="80"/>
    </row>
    <row r="853" spans="1:7" s="1" customFormat="1" ht="18.75" customHeight="1" x14ac:dyDescent="0.3">
      <c r="A853" s="32" t="s">
        <v>202</v>
      </c>
      <c r="B853" s="36" t="s">
        <v>202</v>
      </c>
      <c r="C853" s="43" t="s">
        <v>114</v>
      </c>
      <c r="D853" s="36" t="s">
        <v>731</v>
      </c>
      <c r="E853" s="32" t="s">
        <v>14</v>
      </c>
      <c r="F853" s="38">
        <v>42555</v>
      </c>
      <c r="G853" s="125">
        <v>42555</v>
      </c>
    </row>
    <row r="854" spans="1:7" s="1" customFormat="1" ht="18.75" customHeight="1" x14ac:dyDescent="0.3">
      <c r="A854" s="50" t="s">
        <v>202</v>
      </c>
      <c r="B854" s="36" t="s">
        <v>202</v>
      </c>
      <c r="C854" s="43" t="s">
        <v>734</v>
      </c>
      <c r="D854" s="218" t="s">
        <v>731</v>
      </c>
      <c r="E854" s="32" t="s">
        <v>14</v>
      </c>
      <c r="F854" s="215">
        <v>42555</v>
      </c>
      <c r="G854" s="125">
        <v>42555</v>
      </c>
    </row>
    <row r="855" spans="1:7" s="1" customFormat="1" ht="18.75" customHeight="1" x14ac:dyDescent="0.3">
      <c r="A855" s="50" t="s">
        <v>202</v>
      </c>
      <c r="B855" s="36" t="s">
        <v>202</v>
      </c>
      <c r="C855" s="43" t="s">
        <v>735</v>
      </c>
      <c r="D855" s="219"/>
      <c r="E855" s="32" t="s">
        <v>14</v>
      </c>
      <c r="F855" s="216"/>
      <c r="G855" s="125">
        <v>42555</v>
      </c>
    </row>
    <row r="856" spans="1:7" s="1" customFormat="1" ht="18.75" customHeight="1" x14ac:dyDescent="0.3">
      <c r="A856" s="50" t="s">
        <v>202</v>
      </c>
      <c r="B856" s="36" t="s">
        <v>202</v>
      </c>
      <c r="C856" s="43" t="s">
        <v>736</v>
      </c>
      <c r="D856" s="220"/>
      <c r="E856" s="32" t="s">
        <v>737</v>
      </c>
      <c r="F856" s="217"/>
      <c r="G856" s="125">
        <v>42555</v>
      </c>
    </row>
    <row r="857" spans="1:7" s="1" customFormat="1" ht="18.75" customHeight="1" x14ac:dyDescent="0.3">
      <c r="A857" s="32" t="s">
        <v>202</v>
      </c>
      <c r="B857" s="36" t="s">
        <v>202</v>
      </c>
      <c r="C857" s="43" t="s">
        <v>212</v>
      </c>
      <c r="D857" s="36" t="s">
        <v>731</v>
      </c>
      <c r="E857" s="32" t="s">
        <v>14</v>
      </c>
      <c r="F857" s="38">
        <v>42555</v>
      </c>
      <c r="G857" s="125">
        <v>42555</v>
      </c>
    </row>
    <row r="858" spans="1:7" s="1" customFormat="1" ht="18.75" customHeight="1" x14ac:dyDescent="0.3">
      <c r="A858" s="68" t="s">
        <v>202</v>
      </c>
      <c r="B858" s="58" t="s">
        <v>202</v>
      </c>
      <c r="C858" s="91" t="s">
        <v>213</v>
      </c>
      <c r="D858" s="36" t="s">
        <v>798</v>
      </c>
      <c r="E858" s="32" t="s">
        <v>25</v>
      </c>
      <c r="F858" s="38">
        <v>42592</v>
      </c>
      <c r="G858" s="60"/>
    </row>
    <row r="859" spans="1:7" s="1" customFormat="1" ht="18.75" customHeight="1" x14ac:dyDescent="0.3">
      <c r="A859" s="68" t="s">
        <v>202</v>
      </c>
      <c r="B859" s="58" t="s">
        <v>202</v>
      </c>
      <c r="C859" s="43" t="s">
        <v>790</v>
      </c>
      <c r="D859" s="36" t="s">
        <v>798</v>
      </c>
      <c r="E859" s="32" t="s">
        <v>799</v>
      </c>
      <c r="F859" s="38">
        <v>42592</v>
      </c>
      <c r="G859" s="75"/>
    </row>
    <row r="860" spans="1:7" s="1" customFormat="1" ht="18.75" customHeight="1" thickBot="1" x14ac:dyDescent="0.35">
      <c r="A860" s="68" t="s">
        <v>202</v>
      </c>
      <c r="B860" s="58" t="s">
        <v>202</v>
      </c>
      <c r="C860" s="43" t="s">
        <v>791</v>
      </c>
      <c r="D860" s="36" t="s">
        <v>798</v>
      </c>
      <c r="E860" s="32" t="s">
        <v>799</v>
      </c>
      <c r="F860" s="38">
        <v>42592</v>
      </c>
      <c r="G860" s="75"/>
    </row>
    <row r="861" spans="1:7" s="1" customFormat="1" ht="19.5" customHeight="1" thickBot="1" x14ac:dyDescent="0.35">
      <c r="A861" s="95" t="str">
        <f>A858</f>
        <v>г.Покачи</v>
      </c>
      <c r="B861" s="96"/>
      <c r="C861" s="126"/>
      <c r="D861" s="31"/>
      <c r="E861" s="127"/>
      <c r="F861" s="47"/>
      <c r="G861" s="128"/>
    </row>
    <row r="862" spans="1:7" s="1" customFormat="1" ht="53.25" customHeight="1" x14ac:dyDescent="0.3">
      <c r="A862" s="86" t="s">
        <v>704</v>
      </c>
      <c r="B862" s="35" t="s">
        <v>214</v>
      </c>
      <c r="C862" s="129" t="s">
        <v>77</v>
      </c>
      <c r="D862" s="36" t="s">
        <v>753</v>
      </c>
      <c r="E862" s="55" t="s">
        <v>566</v>
      </c>
      <c r="F862" s="43" t="s">
        <v>754</v>
      </c>
      <c r="G862" s="43"/>
    </row>
    <row r="863" spans="1:7" s="1" customFormat="1" ht="38.25" customHeight="1" x14ac:dyDescent="0.3">
      <c r="A863" s="32" t="s">
        <v>704</v>
      </c>
      <c r="B863" s="35" t="s">
        <v>214</v>
      </c>
      <c r="C863" s="129" t="s">
        <v>77</v>
      </c>
      <c r="D863" s="36" t="s">
        <v>753</v>
      </c>
      <c r="E863" s="50" t="s">
        <v>560</v>
      </c>
      <c r="F863" s="43" t="s">
        <v>754</v>
      </c>
      <c r="G863" s="24"/>
    </row>
    <row r="864" spans="1:7" s="1" customFormat="1" ht="38.25" customHeight="1" x14ac:dyDescent="0.3">
      <c r="A864" s="32" t="s">
        <v>704</v>
      </c>
      <c r="B864" s="35" t="s">
        <v>214</v>
      </c>
      <c r="C864" s="129" t="s">
        <v>77</v>
      </c>
      <c r="D864" s="36" t="s">
        <v>753</v>
      </c>
      <c r="E864" s="32" t="s">
        <v>773</v>
      </c>
      <c r="F864" s="43" t="s">
        <v>754</v>
      </c>
      <c r="G864" s="24"/>
    </row>
    <row r="865" spans="1:7" s="1" customFormat="1" ht="38.25" customHeight="1" x14ac:dyDescent="0.3">
      <c r="A865" s="32" t="s">
        <v>704</v>
      </c>
      <c r="B865" s="35" t="s">
        <v>214</v>
      </c>
      <c r="C865" s="129" t="s">
        <v>77</v>
      </c>
      <c r="D865" s="36" t="s">
        <v>753</v>
      </c>
      <c r="E865" s="45" t="s">
        <v>774</v>
      </c>
      <c r="F865" s="43" t="s">
        <v>754</v>
      </c>
      <c r="G865" s="24"/>
    </row>
    <row r="866" spans="1:7" s="1" customFormat="1" ht="38.25" customHeight="1" x14ac:dyDescent="0.3">
      <c r="A866" s="32" t="s">
        <v>704</v>
      </c>
      <c r="B866" s="35" t="s">
        <v>214</v>
      </c>
      <c r="C866" s="129" t="s">
        <v>77</v>
      </c>
      <c r="D866" s="36" t="s">
        <v>753</v>
      </c>
      <c r="E866" s="50" t="s">
        <v>14</v>
      </c>
      <c r="F866" s="43" t="s">
        <v>755</v>
      </c>
      <c r="G866" s="24"/>
    </row>
    <row r="867" spans="1:7" s="1" customFormat="1" ht="38.25" customHeight="1" x14ac:dyDescent="0.3">
      <c r="A867" s="29" t="s">
        <v>704</v>
      </c>
      <c r="B867" s="31" t="s">
        <v>214</v>
      </c>
      <c r="C867" s="36" t="s">
        <v>79</v>
      </c>
      <c r="D867" s="36" t="s">
        <v>753</v>
      </c>
      <c r="E867" s="29" t="s">
        <v>25</v>
      </c>
      <c r="F867" s="43" t="s">
        <v>755</v>
      </c>
      <c r="G867" s="75"/>
    </row>
    <row r="868" spans="1:7" s="1" customFormat="1" ht="38.25" customHeight="1" x14ac:dyDescent="0.3">
      <c r="A868" s="32" t="s">
        <v>704</v>
      </c>
      <c r="B868" s="35" t="s">
        <v>214</v>
      </c>
      <c r="C868" s="36" t="s">
        <v>79</v>
      </c>
      <c r="D868" s="36" t="s">
        <v>753</v>
      </c>
      <c r="E868" s="32" t="s">
        <v>14</v>
      </c>
      <c r="F868" s="43" t="s">
        <v>755</v>
      </c>
      <c r="G868" s="24"/>
    </row>
    <row r="869" spans="1:7" s="1" customFormat="1" ht="38.25" customHeight="1" x14ac:dyDescent="0.3">
      <c r="A869" s="29" t="s">
        <v>704</v>
      </c>
      <c r="B869" s="31" t="s">
        <v>214</v>
      </c>
      <c r="C869" s="36" t="s">
        <v>613</v>
      </c>
      <c r="D869" s="36" t="s">
        <v>400</v>
      </c>
      <c r="E869" s="49" t="s">
        <v>771</v>
      </c>
      <c r="F869" s="43" t="s">
        <v>752</v>
      </c>
      <c r="G869" s="75"/>
    </row>
    <row r="870" spans="1:7" s="1" customFormat="1" ht="38.25" customHeight="1" x14ac:dyDescent="0.3">
      <c r="A870" s="32" t="s">
        <v>704</v>
      </c>
      <c r="B870" s="35" t="s">
        <v>214</v>
      </c>
      <c r="C870" s="36" t="s">
        <v>613</v>
      </c>
      <c r="D870" s="36" t="s">
        <v>400</v>
      </c>
      <c r="E870" s="32" t="s">
        <v>25</v>
      </c>
      <c r="F870" s="43" t="s">
        <v>752</v>
      </c>
      <c r="G870" s="24"/>
    </row>
    <row r="871" spans="1:7" s="1" customFormat="1" ht="38.25" customHeight="1" x14ac:dyDescent="0.3">
      <c r="A871" s="32" t="s">
        <v>704</v>
      </c>
      <c r="B871" s="35" t="s">
        <v>214</v>
      </c>
      <c r="C871" s="36" t="s">
        <v>613</v>
      </c>
      <c r="D871" s="36" t="s">
        <v>400</v>
      </c>
      <c r="E871" s="32" t="s">
        <v>14</v>
      </c>
      <c r="F871" s="43" t="s">
        <v>752</v>
      </c>
      <c r="G871" s="24"/>
    </row>
    <row r="872" spans="1:7" s="1" customFormat="1" ht="38.25" customHeight="1" x14ac:dyDescent="0.3">
      <c r="A872" s="32" t="s">
        <v>704</v>
      </c>
      <c r="B872" s="31" t="s">
        <v>214</v>
      </c>
      <c r="C872" s="36" t="s">
        <v>652</v>
      </c>
      <c r="D872" s="36" t="s">
        <v>400</v>
      </c>
      <c r="E872" s="49" t="s">
        <v>771</v>
      </c>
      <c r="F872" s="43" t="s">
        <v>752</v>
      </c>
      <c r="G872" s="75"/>
    </row>
    <row r="873" spans="1:7" s="1" customFormat="1" ht="38.25" customHeight="1" x14ac:dyDescent="0.3">
      <c r="A873" s="32" t="s">
        <v>704</v>
      </c>
      <c r="B873" s="35" t="s">
        <v>214</v>
      </c>
      <c r="C873" s="36" t="s">
        <v>652</v>
      </c>
      <c r="D873" s="36" t="s">
        <v>400</v>
      </c>
      <c r="E873" s="32" t="s">
        <v>25</v>
      </c>
      <c r="F873" s="43" t="s">
        <v>752</v>
      </c>
      <c r="G873" s="24"/>
    </row>
    <row r="874" spans="1:7" s="1" customFormat="1" ht="38.25" customHeight="1" x14ac:dyDescent="0.3">
      <c r="A874" s="32" t="s">
        <v>704</v>
      </c>
      <c r="B874" s="35" t="s">
        <v>214</v>
      </c>
      <c r="C874" s="36" t="s">
        <v>652</v>
      </c>
      <c r="D874" s="36" t="s">
        <v>400</v>
      </c>
      <c r="E874" s="45" t="s">
        <v>872</v>
      </c>
      <c r="F874" s="43" t="s">
        <v>752</v>
      </c>
      <c r="G874" s="24"/>
    </row>
    <row r="875" spans="1:7" s="1" customFormat="1" ht="38.25" customHeight="1" x14ac:dyDescent="0.3">
      <c r="A875" s="32" t="s">
        <v>704</v>
      </c>
      <c r="B875" s="35" t="s">
        <v>214</v>
      </c>
      <c r="C875" s="36" t="s">
        <v>652</v>
      </c>
      <c r="D875" s="36" t="s">
        <v>400</v>
      </c>
      <c r="E875" s="32" t="s">
        <v>14</v>
      </c>
      <c r="F875" s="43" t="s">
        <v>752</v>
      </c>
      <c r="G875" s="24"/>
    </row>
    <row r="876" spans="1:7" s="1" customFormat="1" ht="38.25" customHeight="1" x14ac:dyDescent="0.3">
      <c r="A876" s="32" t="s">
        <v>704</v>
      </c>
      <c r="B876" s="31" t="s">
        <v>214</v>
      </c>
      <c r="C876" s="36" t="s">
        <v>705</v>
      </c>
      <c r="D876" s="36" t="s">
        <v>400</v>
      </c>
      <c r="E876" s="49" t="s">
        <v>771</v>
      </c>
      <c r="F876" s="43" t="s">
        <v>749</v>
      </c>
      <c r="G876" s="75"/>
    </row>
    <row r="877" spans="1:7" s="1" customFormat="1" ht="38.25" customHeight="1" x14ac:dyDescent="0.3">
      <c r="A877" s="32" t="s">
        <v>704</v>
      </c>
      <c r="B877" s="35" t="s">
        <v>214</v>
      </c>
      <c r="C877" s="36" t="s">
        <v>705</v>
      </c>
      <c r="D877" s="36" t="s">
        <v>400</v>
      </c>
      <c r="E877" s="32" t="s">
        <v>25</v>
      </c>
      <c r="F877" s="43" t="s">
        <v>749</v>
      </c>
      <c r="G877" s="24"/>
    </row>
    <row r="878" spans="1:7" s="1" customFormat="1" ht="38.25" customHeight="1" x14ac:dyDescent="0.3">
      <c r="A878" s="32" t="s">
        <v>704</v>
      </c>
      <c r="B878" s="35" t="s">
        <v>214</v>
      </c>
      <c r="C878" s="36" t="s">
        <v>705</v>
      </c>
      <c r="D878" s="36" t="s">
        <v>400</v>
      </c>
      <c r="E878" s="45" t="s">
        <v>872</v>
      </c>
      <c r="F878" s="43" t="s">
        <v>749</v>
      </c>
      <c r="G878" s="24"/>
    </row>
    <row r="879" spans="1:7" s="1" customFormat="1" ht="38.25" customHeight="1" x14ac:dyDescent="0.3">
      <c r="A879" s="32" t="s">
        <v>704</v>
      </c>
      <c r="B879" s="35" t="s">
        <v>214</v>
      </c>
      <c r="C879" s="36" t="s">
        <v>705</v>
      </c>
      <c r="D879" s="36" t="s">
        <v>400</v>
      </c>
      <c r="E879" s="32" t="s">
        <v>14</v>
      </c>
      <c r="F879" s="43" t="s">
        <v>749</v>
      </c>
      <c r="G879" s="24"/>
    </row>
    <row r="880" spans="1:7" s="1" customFormat="1" ht="30.75" customHeight="1" x14ac:dyDescent="0.3">
      <c r="A880" s="32" t="s">
        <v>704</v>
      </c>
      <c r="B880" s="58" t="s">
        <v>214</v>
      </c>
      <c r="C880" s="58" t="s">
        <v>706</v>
      </c>
      <c r="D880" s="58" t="s">
        <v>400</v>
      </c>
      <c r="E880" s="32" t="s">
        <v>25</v>
      </c>
      <c r="F880" s="59" t="s">
        <v>750</v>
      </c>
      <c r="G880" s="59" t="s">
        <v>554</v>
      </c>
    </row>
    <row r="881" spans="1:7" s="1" customFormat="1" ht="51" customHeight="1" x14ac:dyDescent="0.3">
      <c r="A881" s="32" t="s">
        <v>704</v>
      </c>
      <c r="B881" s="35" t="s">
        <v>214</v>
      </c>
      <c r="C881" s="58" t="s">
        <v>706</v>
      </c>
      <c r="D881" s="58" t="s">
        <v>400</v>
      </c>
      <c r="E881" s="45" t="s">
        <v>872</v>
      </c>
      <c r="F881" s="59" t="s">
        <v>750</v>
      </c>
      <c r="G881" s="60"/>
    </row>
    <row r="882" spans="1:7" s="1" customFormat="1" ht="38.25" customHeight="1" x14ac:dyDescent="0.3">
      <c r="A882" s="50" t="s">
        <v>704</v>
      </c>
      <c r="B882" s="31" t="s">
        <v>214</v>
      </c>
      <c r="C882" s="36" t="s">
        <v>707</v>
      </c>
      <c r="D882" s="36" t="s">
        <v>400</v>
      </c>
      <c r="E882" s="29" t="s">
        <v>25</v>
      </c>
      <c r="F882" s="43" t="s">
        <v>749</v>
      </c>
      <c r="G882" s="46" t="s">
        <v>865</v>
      </c>
    </row>
    <row r="883" spans="1:7" s="1" customFormat="1" ht="38.25" customHeight="1" x14ac:dyDescent="0.3">
      <c r="A883" s="32" t="s">
        <v>704</v>
      </c>
      <c r="B883" s="35" t="s">
        <v>214</v>
      </c>
      <c r="C883" s="36" t="s">
        <v>707</v>
      </c>
      <c r="D883" s="36" t="s">
        <v>400</v>
      </c>
      <c r="E883" s="32" t="s">
        <v>14</v>
      </c>
      <c r="F883" s="43" t="s">
        <v>749</v>
      </c>
      <c r="G883" s="43"/>
    </row>
    <row r="884" spans="1:7" s="1" customFormat="1" ht="38.25" customHeight="1" x14ac:dyDescent="0.3">
      <c r="A884" s="32" t="s">
        <v>704</v>
      </c>
      <c r="B884" s="31" t="s">
        <v>214</v>
      </c>
      <c r="C884" s="36" t="s">
        <v>83</v>
      </c>
      <c r="D884" s="36" t="s">
        <v>400</v>
      </c>
      <c r="E884" s="29" t="s">
        <v>25</v>
      </c>
      <c r="F884" s="43" t="s">
        <v>750</v>
      </c>
      <c r="G884" s="46" t="s">
        <v>929</v>
      </c>
    </row>
    <row r="885" spans="1:7" s="1" customFormat="1" ht="38.25" customHeight="1" x14ac:dyDescent="0.3">
      <c r="A885" s="32" t="s">
        <v>704</v>
      </c>
      <c r="B885" s="35" t="s">
        <v>214</v>
      </c>
      <c r="C885" s="36" t="s">
        <v>83</v>
      </c>
      <c r="D885" s="36" t="s">
        <v>400</v>
      </c>
      <c r="E885" s="45" t="s">
        <v>872</v>
      </c>
      <c r="F885" s="43" t="s">
        <v>750</v>
      </c>
      <c r="G885" s="43" t="s">
        <v>956</v>
      </c>
    </row>
    <row r="886" spans="1:7" s="1" customFormat="1" ht="24" customHeight="1" x14ac:dyDescent="0.3">
      <c r="A886" s="32" t="s">
        <v>704</v>
      </c>
      <c r="B886" s="54" t="s">
        <v>214</v>
      </c>
      <c r="C886" s="54" t="s">
        <v>84</v>
      </c>
      <c r="D886" s="36" t="s">
        <v>400</v>
      </c>
      <c r="E886" s="32" t="s">
        <v>25</v>
      </c>
      <c r="F886" s="43" t="s">
        <v>750</v>
      </c>
      <c r="G886" s="70" t="s">
        <v>554</v>
      </c>
    </row>
    <row r="887" spans="1:7" s="1" customFormat="1" ht="27.75" customHeight="1" x14ac:dyDescent="0.3">
      <c r="A887" s="32" t="s">
        <v>704</v>
      </c>
      <c r="B887" s="54" t="s">
        <v>214</v>
      </c>
      <c r="C887" s="54" t="s">
        <v>86</v>
      </c>
      <c r="D887" s="36" t="s">
        <v>400</v>
      </c>
      <c r="E887" s="32" t="s">
        <v>25</v>
      </c>
      <c r="F887" s="43" t="s">
        <v>750</v>
      </c>
      <c r="G887" s="70" t="s">
        <v>839</v>
      </c>
    </row>
    <row r="888" spans="1:7" s="1" customFormat="1" ht="29.25" customHeight="1" x14ac:dyDescent="0.3">
      <c r="A888" s="32" t="s">
        <v>704</v>
      </c>
      <c r="B888" s="54" t="s">
        <v>214</v>
      </c>
      <c r="C888" s="54" t="s">
        <v>751</v>
      </c>
      <c r="D888" s="36" t="s">
        <v>400</v>
      </c>
      <c r="E888" s="32" t="s">
        <v>14</v>
      </c>
      <c r="F888" s="43" t="s">
        <v>750</v>
      </c>
      <c r="G888" s="70" t="s">
        <v>554</v>
      </c>
    </row>
    <row r="889" spans="1:7" s="1" customFormat="1" ht="23.25" customHeight="1" x14ac:dyDescent="0.3">
      <c r="A889" s="32" t="s">
        <v>704</v>
      </c>
      <c r="B889" s="54" t="s">
        <v>214</v>
      </c>
      <c r="C889" s="54" t="s">
        <v>653</v>
      </c>
      <c r="D889" s="36" t="s">
        <v>400</v>
      </c>
      <c r="E889" s="32" t="s">
        <v>25</v>
      </c>
      <c r="F889" s="43" t="s">
        <v>750</v>
      </c>
      <c r="G889" s="80"/>
    </row>
    <row r="890" spans="1:7" s="1" customFormat="1" ht="33.75" customHeight="1" x14ac:dyDescent="0.3">
      <c r="A890" s="44" t="s">
        <v>704</v>
      </c>
      <c r="B890" s="35" t="s">
        <v>214</v>
      </c>
      <c r="C890" s="36" t="s">
        <v>862</v>
      </c>
      <c r="D890" s="36" t="s">
        <v>549</v>
      </c>
      <c r="E890" s="61" t="s">
        <v>873</v>
      </c>
      <c r="F890" s="61" t="s">
        <v>863</v>
      </c>
      <c r="G890" s="61">
        <v>42598</v>
      </c>
    </row>
    <row r="891" spans="1:7" s="1" customFormat="1" ht="24.9" customHeight="1" x14ac:dyDescent="0.3">
      <c r="A891" s="130" t="s">
        <v>450</v>
      </c>
      <c r="B891" s="234" t="s">
        <v>216</v>
      </c>
      <c r="C891" s="236" t="s">
        <v>217</v>
      </c>
      <c r="D891" s="262" t="s">
        <v>599</v>
      </c>
      <c r="E891" s="72" t="s">
        <v>9</v>
      </c>
      <c r="F891" s="216">
        <v>42581</v>
      </c>
      <c r="G891" s="23">
        <v>42591</v>
      </c>
    </row>
    <row r="892" spans="1:7" s="1" customFormat="1" ht="24.9" customHeight="1" x14ac:dyDescent="0.3">
      <c r="A892" s="131" t="s">
        <v>450</v>
      </c>
      <c r="B892" s="226"/>
      <c r="C892" s="237"/>
      <c r="D892" s="262"/>
      <c r="E892" s="71" t="s">
        <v>535</v>
      </c>
      <c r="F892" s="251"/>
      <c r="G892" s="132">
        <v>42633</v>
      </c>
    </row>
    <row r="893" spans="1:7" s="1" customFormat="1" ht="24.9" customHeight="1" x14ac:dyDescent="0.3">
      <c r="A893" s="131" t="s">
        <v>450</v>
      </c>
      <c r="B893" s="226"/>
      <c r="C893" s="237"/>
      <c r="D893" s="262"/>
      <c r="E893" s="133" t="s">
        <v>538</v>
      </c>
      <c r="F893" s="251"/>
      <c r="G893" s="23">
        <v>42591</v>
      </c>
    </row>
    <row r="894" spans="1:7" s="1" customFormat="1" ht="24.9" customHeight="1" x14ac:dyDescent="0.3">
      <c r="A894" s="130" t="s">
        <v>450</v>
      </c>
      <c r="B894" s="234" t="s">
        <v>216</v>
      </c>
      <c r="C894" s="236" t="s">
        <v>218</v>
      </c>
      <c r="D894" s="262"/>
      <c r="E894" s="71" t="s">
        <v>535</v>
      </c>
      <c r="F894" s="251"/>
      <c r="G894" s="23">
        <v>42633</v>
      </c>
    </row>
    <row r="895" spans="1:7" s="1" customFormat="1" ht="24.9" customHeight="1" x14ac:dyDescent="0.3">
      <c r="A895" s="131" t="s">
        <v>450</v>
      </c>
      <c r="B895" s="226"/>
      <c r="C895" s="237"/>
      <c r="D895" s="262"/>
      <c r="E895" s="71" t="s">
        <v>10</v>
      </c>
      <c r="F895" s="251"/>
      <c r="G895" s="23">
        <v>42563</v>
      </c>
    </row>
    <row r="896" spans="1:7" s="1" customFormat="1" ht="24.9" customHeight="1" x14ac:dyDescent="0.3">
      <c r="A896" s="131" t="s">
        <v>450</v>
      </c>
      <c r="B896" s="226"/>
      <c r="C896" s="237"/>
      <c r="D896" s="262"/>
      <c r="E896" s="71" t="s">
        <v>11</v>
      </c>
      <c r="F896" s="251"/>
      <c r="G896" s="23">
        <v>42563</v>
      </c>
    </row>
    <row r="897" spans="1:7" s="1" customFormat="1" ht="24.9" customHeight="1" x14ac:dyDescent="0.3">
      <c r="A897" s="131" t="s">
        <v>450</v>
      </c>
      <c r="B897" s="226"/>
      <c r="C897" s="237"/>
      <c r="D897" s="262"/>
      <c r="E897" s="71" t="s">
        <v>12</v>
      </c>
      <c r="F897" s="251"/>
      <c r="G897" s="23">
        <v>42563</v>
      </c>
    </row>
    <row r="898" spans="1:7" s="1" customFormat="1" ht="24.9" customHeight="1" thickBot="1" x14ac:dyDescent="0.35">
      <c r="A898" s="131" t="s">
        <v>450</v>
      </c>
      <c r="B898" s="226"/>
      <c r="C898" s="264"/>
      <c r="D898" s="265"/>
      <c r="E898" s="134" t="s">
        <v>538</v>
      </c>
      <c r="F898" s="239"/>
      <c r="G898" s="23">
        <v>42591</v>
      </c>
    </row>
    <row r="899" spans="1:7" s="1" customFormat="1" ht="24.9" customHeight="1" x14ac:dyDescent="0.3">
      <c r="A899" s="130" t="s">
        <v>450</v>
      </c>
      <c r="B899" s="234" t="s">
        <v>216</v>
      </c>
      <c r="C899" s="235" t="s">
        <v>219</v>
      </c>
      <c r="D899" s="271" t="s">
        <v>599</v>
      </c>
      <c r="E899" s="64" t="s">
        <v>535</v>
      </c>
      <c r="F899" s="215">
        <v>42581</v>
      </c>
      <c r="G899" s="23">
        <v>42633</v>
      </c>
    </row>
    <row r="900" spans="1:7" s="1" customFormat="1" ht="24.9" customHeight="1" x14ac:dyDescent="0.3">
      <c r="A900" s="131" t="s">
        <v>450</v>
      </c>
      <c r="B900" s="226"/>
      <c r="C900" s="237"/>
      <c r="D900" s="262"/>
      <c r="E900" s="71" t="s">
        <v>10</v>
      </c>
      <c r="F900" s="251"/>
      <c r="G900" s="125">
        <v>42563</v>
      </c>
    </row>
    <row r="901" spans="1:7" s="1" customFormat="1" ht="24.9" customHeight="1" x14ac:dyDescent="0.3">
      <c r="A901" s="131" t="s">
        <v>450</v>
      </c>
      <c r="B901" s="226"/>
      <c r="C901" s="237"/>
      <c r="D901" s="262"/>
      <c r="E901" s="71" t="s">
        <v>11</v>
      </c>
      <c r="F901" s="251"/>
      <c r="G901" s="125">
        <v>42563</v>
      </c>
    </row>
    <row r="902" spans="1:7" s="1" customFormat="1" ht="24.9" customHeight="1" x14ac:dyDescent="0.3">
      <c r="A902" s="131" t="s">
        <v>450</v>
      </c>
      <c r="B902" s="226"/>
      <c r="C902" s="237"/>
      <c r="D902" s="262"/>
      <c r="E902" s="71" t="s">
        <v>12</v>
      </c>
      <c r="F902" s="251"/>
      <c r="G902" s="125">
        <v>42563</v>
      </c>
    </row>
    <row r="903" spans="1:7" s="1" customFormat="1" ht="24.9" customHeight="1" x14ac:dyDescent="0.3">
      <c r="A903" s="130" t="s">
        <v>450</v>
      </c>
      <c r="B903" s="234" t="s">
        <v>216</v>
      </c>
      <c r="C903" s="236" t="s">
        <v>220</v>
      </c>
      <c r="D903" s="262"/>
      <c r="E903" s="71" t="s">
        <v>535</v>
      </c>
      <c r="F903" s="251"/>
      <c r="G903" s="23">
        <v>42633</v>
      </c>
    </row>
    <row r="904" spans="1:7" s="1" customFormat="1" ht="24.9" customHeight="1" x14ac:dyDescent="0.3">
      <c r="A904" s="131" t="s">
        <v>450</v>
      </c>
      <c r="B904" s="226"/>
      <c r="C904" s="237"/>
      <c r="D904" s="262"/>
      <c r="E904" s="71" t="s">
        <v>10</v>
      </c>
      <c r="F904" s="251"/>
      <c r="G904" s="125">
        <v>42563</v>
      </c>
    </row>
    <row r="905" spans="1:7" s="1" customFormat="1" ht="24.9" customHeight="1" x14ac:dyDescent="0.3">
      <c r="A905" s="131" t="s">
        <v>450</v>
      </c>
      <c r="B905" s="226"/>
      <c r="C905" s="237"/>
      <c r="D905" s="262"/>
      <c r="E905" s="71" t="s">
        <v>11</v>
      </c>
      <c r="F905" s="251"/>
      <c r="G905" s="125">
        <v>42563</v>
      </c>
    </row>
    <row r="906" spans="1:7" s="1" customFormat="1" ht="24.9" customHeight="1" thickBot="1" x14ac:dyDescent="0.35">
      <c r="A906" s="131" t="s">
        <v>450</v>
      </c>
      <c r="B906" s="226"/>
      <c r="C906" s="264"/>
      <c r="D906" s="265"/>
      <c r="E906" s="65" t="s">
        <v>12</v>
      </c>
      <c r="F906" s="239"/>
      <c r="G906" s="125">
        <v>42563</v>
      </c>
    </row>
    <row r="907" spans="1:7" s="1" customFormat="1" ht="24.9" customHeight="1" x14ac:dyDescent="0.3">
      <c r="A907" s="130" t="s">
        <v>450</v>
      </c>
      <c r="B907" s="234" t="s">
        <v>216</v>
      </c>
      <c r="C907" s="235" t="s">
        <v>221</v>
      </c>
      <c r="D907" s="262" t="s">
        <v>598</v>
      </c>
      <c r="E907" s="64" t="s">
        <v>10</v>
      </c>
      <c r="F907" s="215">
        <v>42581</v>
      </c>
      <c r="G907" s="125">
        <v>42563</v>
      </c>
    </row>
    <row r="908" spans="1:7" s="1" customFormat="1" ht="24.9" customHeight="1" x14ac:dyDescent="0.3">
      <c r="A908" s="131" t="s">
        <v>450</v>
      </c>
      <c r="B908" s="226"/>
      <c r="C908" s="237"/>
      <c r="D908" s="262"/>
      <c r="E908" s="71" t="s">
        <v>11</v>
      </c>
      <c r="F908" s="251"/>
      <c r="G908" s="125">
        <v>42563</v>
      </c>
    </row>
    <row r="909" spans="1:7" s="1" customFormat="1" ht="24.9" customHeight="1" x14ac:dyDescent="0.3">
      <c r="A909" s="131" t="s">
        <v>450</v>
      </c>
      <c r="B909" s="226"/>
      <c r="C909" s="237"/>
      <c r="D909" s="263"/>
      <c r="E909" s="71" t="s">
        <v>12</v>
      </c>
      <c r="F909" s="239"/>
      <c r="G909" s="125">
        <v>42563</v>
      </c>
    </row>
    <row r="910" spans="1:7" s="20" customFormat="1" ht="24.9" customHeight="1" x14ac:dyDescent="0.3">
      <c r="A910" s="135" t="s">
        <v>450</v>
      </c>
      <c r="B910" s="226"/>
      <c r="C910" s="237"/>
      <c r="D910" s="136" t="s">
        <v>549</v>
      </c>
      <c r="E910" s="137" t="s">
        <v>178</v>
      </c>
      <c r="F910" s="138">
        <v>42462</v>
      </c>
      <c r="G910" s="38">
        <v>42486</v>
      </c>
    </row>
    <row r="911" spans="1:7" s="1" customFormat="1" ht="24.9" customHeight="1" thickBot="1" x14ac:dyDescent="0.35">
      <c r="A911" s="131" t="s">
        <v>450</v>
      </c>
      <c r="B911" s="226"/>
      <c r="C911" s="264"/>
      <c r="D911" s="65" t="s">
        <v>599</v>
      </c>
      <c r="E911" s="65" t="s">
        <v>25</v>
      </c>
      <c r="F911" s="38">
        <v>42581</v>
      </c>
      <c r="G911" s="23">
        <v>42591</v>
      </c>
    </row>
    <row r="912" spans="1:7" s="1" customFormat="1" ht="24.9" customHeight="1" x14ac:dyDescent="0.3">
      <c r="A912" s="139" t="s">
        <v>450</v>
      </c>
      <c r="B912" s="140" t="s">
        <v>216</v>
      </c>
      <c r="C912" s="141" t="s">
        <v>222</v>
      </c>
      <c r="D912" s="260" t="s">
        <v>599</v>
      </c>
      <c r="E912" s="64" t="s">
        <v>25</v>
      </c>
      <c r="F912" s="215">
        <v>42521</v>
      </c>
      <c r="G912" s="23">
        <v>42543</v>
      </c>
    </row>
    <row r="913" spans="1:7" s="1" customFormat="1" ht="24.9" customHeight="1" x14ac:dyDescent="0.3">
      <c r="A913" s="131" t="s">
        <v>450</v>
      </c>
      <c r="B913" s="109" t="s">
        <v>216</v>
      </c>
      <c r="C913" s="142" t="s">
        <v>223</v>
      </c>
      <c r="D913" s="260"/>
      <c r="E913" s="71" t="s">
        <v>25</v>
      </c>
      <c r="F913" s="251"/>
      <c r="G913" s="23">
        <v>42543</v>
      </c>
    </row>
    <row r="914" spans="1:7" s="1" customFormat="1" ht="24.9" customHeight="1" x14ac:dyDescent="0.3">
      <c r="A914" s="143" t="s">
        <v>450</v>
      </c>
      <c r="B914" s="266" t="s">
        <v>216</v>
      </c>
      <c r="C914" s="268" t="s">
        <v>224</v>
      </c>
      <c r="D914" s="260"/>
      <c r="E914" s="71" t="s">
        <v>9</v>
      </c>
      <c r="F914" s="251"/>
      <c r="G914" s="23">
        <v>42563</v>
      </c>
    </row>
    <row r="915" spans="1:7" s="1" customFormat="1" ht="24.9" customHeight="1" thickBot="1" x14ac:dyDescent="0.35">
      <c r="A915" s="131" t="s">
        <v>450</v>
      </c>
      <c r="B915" s="226"/>
      <c r="C915" s="264"/>
      <c r="D915" s="261"/>
      <c r="E915" s="144" t="s">
        <v>538</v>
      </c>
      <c r="F915" s="239"/>
      <c r="G915" s="23">
        <v>42591</v>
      </c>
    </row>
    <row r="916" spans="1:7" s="1" customFormat="1" ht="24.9" customHeight="1" x14ac:dyDescent="0.3">
      <c r="A916" s="130" t="s">
        <v>450</v>
      </c>
      <c r="B916" s="234" t="s">
        <v>216</v>
      </c>
      <c r="C916" s="235" t="s">
        <v>225</v>
      </c>
      <c r="D916" s="252" t="s">
        <v>599</v>
      </c>
      <c r="E916" s="64" t="s">
        <v>535</v>
      </c>
      <c r="F916" s="215">
        <v>42591</v>
      </c>
      <c r="G916" s="23">
        <v>42633</v>
      </c>
    </row>
    <row r="917" spans="1:7" s="1" customFormat="1" ht="24.9" customHeight="1" x14ac:dyDescent="0.3">
      <c r="A917" s="131" t="s">
        <v>450</v>
      </c>
      <c r="B917" s="226"/>
      <c r="C917" s="237"/>
      <c r="D917" s="253"/>
      <c r="E917" s="145" t="s">
        <v>538</v>
      </c>
      <c r="F917" s="251"/>
      <c r="G917" s="23">
        <v>42591</v>
      </c>
    </row>
    <row r="918" spans="1:7" s="1" customFormat="1" ht="24.9" customHeight="1" x14ac:dyDescent="0.3">
      <c r="A918" s="130" t="s">
        <v>450</v>
      </c>
      <c r="B918" s="234" t="s">
        <v>216</v>
      </c>
      <c r="C918" s="236" t="s">
        <v>226</v>
      </c>
      <c r="D918" s="253"/>
      <c r="E918" s="71" t="s">
        <v>9</v>
      </c>
      <c r="F918" s="251"/>
      <c r="G918" s="23">
        <v>42591</v>
      </c>
    </row>
    <row r="919" spans="1:7" s="1" customFormat="1" ht="24.9" customHeight="1" x14ac:dyDescent="0.3">
      <c r="A919" s="131" t="s">
        <v>450</v>
      </c>
      <c r="B919" s="226"/>
      <c r="C919" s="237"/>
      <c r="D919" s="253"/>
      <c r="E919" s="71" t="s">
        <v>535</v>
      </c>
      <c r="F919" s="251"/>
      <c r="G919" s="23">
        <v>42633</v>
      </c>
    </row>
    <row r="920" spans="1:7" s="1" customFormat="1" ht="24.9" customHeight="1" x14ac:dyDescent="0.3">
      <c r="A920" s="131" t="s">
        <v>450</v>
      </c>
      <c r="B920" s="226"/>
      <c r="C920" s="237"/>
      <c r="D920" s="253"/>
      <c r="E920" s="145" t="s">
        <v>538</v>
      </c>
      <c r="F920" s="251"/>
      <c r="G920" s="23">
        <v>42591</v>
      </c>
    </row>
    <row r="921" spans="1:7" s="1" customFormat="1" ht="24.9" customHeight="1" thickBot="1" x14ac:dyDescent="0.35">
      <c r="A921" s="139" t="s">
        <v>450</v>
      </c>
      <c r="B921" s="140" t="s">
        <v>216</v>
      </c>
      <c r="C921" s="146" t="s">
        <v>227</v>
      </c>
      <c r="D921" s="254"/>
      <c r="E921" s="65" t="s">
        <v>25</v>
      </c>
      <c r="F921" s="239"/>
      <c r="G921" s="23">
        <v>42543</v>
      </c>
    </row>
    <row r="922" spans="1:7" s="1" customFormat="1" ht="24.9" customHeight="1" x14ac:dyDescent="0.3">
      <c r="A922" s="147" t="s">
        <v>485</v>
      </c>
      <c r="B922" s="109" t="s">
        <v>216</v>
      </c>
      <c r="C922" s="235" t="s">
        <v>522</v>
      </c>
      <c r="D922" s="255" t="s">
        <v>599</v>
      </c>
      <c r="E922" s="64" t="s">
        <v>9</v>
      </c>
      <c r="F922" s="215">
        <v>42601</v>
      </c>
      <c r="G922" s="125">
        <v>42563</v>
      </c>
    </row>
    <row r="923" spans="1:7" s="1" customFormat="1" ht="24.9" customHeight="1" x14ac:dyDescent="0.3">
      <c r="A923" s="147" t="s">
        <v>485</v>
      </c>
      <c r="B923" s="109" t="s">
        <v>216</v>
      </c>
      <c r="C923" s="236"/>
      <c r="D923" s="256"/>
      <c r="E923" s="71" t="s">
        <v>10</v>
      </c>
      <c r="F923" s="251"/>
      <c r="G923" s="125">
        <v>42563</v>
      </c>
    </row>
    <row r="924" spans="1:7" s="1" customFormat="1" ht="24.9" customHeight="1" x14ac:dyDescent="0.3">
      <c r="A924" s="147" t="s">
        <v>485</v>
      </c>
      <c r="B924" s="109" t="s">
        <v>216</v>
      </c>
      <c r="C924" s="236"/>
      <c r="D924" s="256"/>
      <c r="E924" s="71" t="s">
        <v>11</v>
      </c>
      <c r="F924" s="251"/>
      <c r="G924" s="125">
        <v>42563</v>
      </c>
    </row>
    <row r="925" spans="1:7" s="1" customFormat="1" ht="24.9" customHeight="1" x14ac:dyDescent="0.3">
      <c r="A925" s="147" t="s">
        <v>485</v>
      </c>
      <c r="B925" s="109" t="s">
        <v>216</v>
      </c>
      <c r="C925" s="236"/>
      <c r="D925" s="256"/>
      <c r="E925" s="71" t="s">
        <v>12</v>
      </c>
      <c r="F925" s="251"/>
      <c r="G925" s="125">
        <v>42563</v>
      </c>
    </row>
    <row r="926" spans="1:7" s="1" customFormat="1" ht="24.9" customHeight="1" x14ac:dyDescent="0.3">
      <c r="A926" s="147" t="s">
        <v>485</v>
      </c>
      <c r="B926" s="109" t="s">
        <v>216</v>
      </c>
      <c r="C926" s="267"/>
      <c r="D926" s="256"/>
      <c r="E926" s="71" t="s">
        <v>25</v>
      </c>
      <c r="F926" s="251"/>
      <c r="G926" s="125">
        <v>42563</v>
      </c>
    </row>
    <row r="927" spans="1:7" s="1" customFormat="1" ht="24.9" customHeight="1" x14ac:dyDescent="0.3">
      <c r="A927" s="147" t="s">
        <v>485</v>
      </c>
      <c r="B927" s="109" t="s">
        <v>216</v>
      </c>
      <c r="C927" s="268" t="s">
        <v>523</v>
      </c>
      <c r="D927" s="256"/>
      <c r="E927" s="71" t="s">
        <v>9</v>
      </c>
      <c r="F927" s="251"/>
      <c r="G927" s="125">
        <v>42591</v>
      </c>
    </row>
    <row r="928" spans="1:7" s="1" customFormat="1" ht="24.9" customHeight="1" x14ac:dyDescent="0.3">
      <c r="A928" s="147" t="s">
        <v>485</v>
      </c>
      <c r="B928" s="109" t="s">
        <v>216</v>
      </c>
      <c r="C928" s="236"/>
      <c r="D928" s="256"/>
      <c r="E928" s="71" t="s">
        <v>10</v>
      </c>
      <c r="F928" s="251"/>
      <c r="G928" s="125">
        <v>42563</v>
      </c>
    </row>
    <row r="929" spans="1:7" s="1" customFormat="1" ht="24.9" customHeight="1" x14ac:dyDescent="0.3">
      <c r="A929" s="147" t="s">
        <v>485</v>
      </c>
      <c r="B929" s="109" t="s">
        <v>216</v>
      </c>
      <c r="C929" s="236"/>
      <c r="D929" s="256"/>
      <c r="E929" s="71" t="s">
        <v>11</v>
      </c>
      <c r="F929" s="251"/>
      <c r="G929" s="125">
        <v>42563</v>
      </c>
    </row>
    <row r="930" spans="1:7" s="1" customFormat="1" ht="24.9" customHeight="1" x14ac:dyDescent="0.3">
      <c r="A930" s="147" t="s">
        <v>485</v>
      </c>
      <c r="B930" s="109" t="s">
        <v>216</v>
      </c>
      <c r="C930" s="236"/>
      <c r="D930" s="256"/>
      <c r="E930" s="71" t="s">
        <v>12</v>
      </c>
      <c r="F930" s="251"/>
      <c r="G930" s="125">
        <v>42563</v>
      </c>
    </row>
    <row r="931" spans="1:7" s="1" customFormat="1" ht="24.9" customHeight="1" thickBot="1" x14ac:dyDescent="0.35">
      <c r="A931" s="147" t="s">
        <v>485</v>
      </c>
      <c r="B931" s="109" t="s">
        <v>216</v>
      </c>
      <c r="C931" s="236"/>
      <c r="D931" s="257"/>
      <c r="E931" s="65" t="s">
        <v>25</v>
      </c>
      <c r="F931" s="239"/>
      <c r="G931" s="125">
        <v>42563</v>
      </c>
    </row>
    <row r="932" spans="1:7" s="1" customFormat="1" ht="24.9" customHeight="1" x14ac:dyDescent="0.3">
      <c r="A932" s="147" t="s">
        <v>485</v>
      </c>
      <c r="B932" s="109" t="s">
        <v>216</v>
      </c>
      <c r="C932" s="141" t="s">
        <v>524</v>
      </c>
      <c r="D932" s="255" t="s">
        <v>599</v>
      </c>
      <c r="E932" s="64" t="s">
        <v>25</v>
      </c>
      <c r="F932" s="215">
        <v>42591</v>
      </c>
      <c r="G932" s="23">
        <v>42543</v>
      </c>
    </row>
    <row r="933" spans="1:7" s="1" customFormat="1" ht="24.9" customHeight="1" x14ac:dyDescent="0.3">
      <c r="A933" s="147" t="s">
        <v>485</v>
      </c>
      <c r="B933" s="109" t="s">
        <v>216</v>
      </c>
      <c r="C933" s="142" t="s">
        <v>525</v>
      </c>
      <c r="D933" s="256"/>
      <c r="E933" s="71" t="s">
        <v>25</v>
      </c>
      <c r="F933" s="216"/>
      <c r="G933" s="23">
        <v>42543</v>
      </c>
    </row>
    <row r="934" spans="1:7" s="1" customFormat="1" ht="24.9" customHeight="1" x14ac:dyDescent="0.3">
      <c r="A934" s="147" t="s">
        <v>485</v>
      </c>
      <c r="B934" s="109" t="s">
        <v>216</v>
      </c>
      <c r="C934" s="268" t="s">
        <v>526</v>
      </c>
      <c r="D934" s="256"/>
      <c r="E934" s="71" t="s">
        <v>10</v>
      </c>
      <c r="F934" s="216"/>
      <c r="G934" s="125">
        <v>42563</v>
      </c>
    </row>
    <row r="935" spans="1:7" s="1" customFormat="1" ht="24.9" customHeight="1" x14ac:dyDescent="0.3">
      <c r="A935" s="147" t="s">
        <v>485</v>
      </c>
      <c r="B935" s="109" t="s">
        <v>216</v>
      </c>
      <c r="C935" s="236"/>
      <c r="D935" s="256"/>
      <c r="E935" s="71" t="s">
        <v>11</v>
      </c>
      <c r="F935" s="216"/>
      <c r="G935" s="125">
        <v>42563</v>
      </c>
    </row>
    <row r="936" spans="1:7" s="1" customFormat="1" ht="24.9" customHeight="1" x14ac:dyDescent="0.3">
      <c r="A936" s="147" t="s">
        <v>485</v>
      </c>
      <c r="B936" s="109" t="s">
        <v>216</v>
      </c>
      <c r="C936" s="236"/>
      <c r="D936" s="256"/>
      <c r="E936" s="71" t="s">
        <v>12</v>
      </c>
      <c r="F936" s="216"/>
      <c r="G936" s="125">
        <v>42563</v>
      </c>
    </row>
    <row r="937" spans="1:7" s="1" customFormat="1" ht="24.9" customHeight="1" thickBot="1" x14ac:dyDescent="0.35">
      <c r="A937" s="147" t="s">
        <v>485</v>
      </c>
      <c r="B937" s="109" t="s">
        <v>216</v>
      </c>
      <c r="C937" s="269"/>
      <c r="D937" s="257"/>
      <c r="E937" s="65" t="s">
        <v>25</v>
      </c>
      <c r="F937" s="217"/>
      <c r="G937" s="125">
        <v>42563</v>
      </c>
    </row>
    <row r="938" spans="1:7" s="1" customFormat="1" ht="24.9" customHeight="1" x14ac:dyDescent="0.3">
      <c r="A938" s="147" t="s">
        <v>485</v>
      </c>
      <c r="B938" s="109" t="s">
        <v>216</v>
      </c>
      <c r="C938" s="235" t="s">
        <v>527</v>
      </c>
      <c r="D938" s="255" t="s">
        <v>599</v>
      </c>
      <c r="E938" s="64" t="s">
        <v>9</v>
      </c>
      <c r="F938" s="215">
        <v>42591</v>
      </c>
      <c r="G938" s="125">
        <v>42563</v>
      </c>
    </row>
    <row r="939" spans="1:7" s="1" customFormat="1" ht="24.9" customHeight="1" x14ac:dyDescent="0.3">
      <c r="A939" s="147" t="s">
        <v>485</v>
      </c>
      <c r="B939" s="109" t="s">
        <v>216</v>
      </c>
      <c r="C939" s="236"/>
      <c r="D939" s="256"/>
      <c r="E939" s="71" t="s">
        <v>10</v>
      </c>
      <c r="F939" s="251"/>
      <c r="G939" s="125">
        <v>42563</v>
      </c>
    </row>
    <row r="940" spans="1:7" s="1" customFormat="1" ht="24.9" customHeight="1" x14ac:dyDescent="0.3">
      <c r="A940" s="147" t="s">
        <v>485</v>
      </c>
      <c r="B940" s="109" t="s">
        <v>216</v>
      </c>
      <c r="C940" s="236"/>
      <c r="D940" s="256"/>
      <c r="E940" s="71" t="s">
        <v>11</v>
      </c>
      <c r="F940" s="251"/>
      <c r="G940" s="125">
        <v>42563</v>
      </c>
    </row>
    <row r="941" spans="1:7" s="1" customFormat="1" ht="24.9" customHeight="1" x14ac:dyDescent="0.3">
      <c r="A941" s="147" t="s">
        <v>485</v>
      </c>
      <c r="B941" s="109" t="s">
        <v>216</v>
      </c>
      <c r="C941" s="236"/>
      <c r="D941" s="256"/>
      <c r="E941" s="71" t="s">
        <v>12</v>
      </c>
      <c r="F941" s="251"/>
      <c r="G941" s="125">
        <v>42563</v>
      </c>
    </row>
    <row r="942" spans="1:7" s="1" customFormat="1" ht="24.9" customHeight="1" x14ac:dyDescent="0.3">
      <c r="A942" s="147" t="s">
        <v>485</v>
      </c>
      <c r="B942" s="109" t="s">
        <v>216</v>
      </c>
      <c r="C942" s="267"/>
      <c r="D942" s="256"/>
      <c r="E942" s="71" t="s">
        <v>25</v>
      </c>
      <c r="F942" s="251"/>
      <c r="G942" s="125">
        <v>42591</v>
      </c>
    </row>
    <row r="943" spans="1:7" s="1" customFormat="1" ht="24.9" customHeight="1" x14ac:dyDescent="0.3">
      <c r="A943" s="147" t="s">
        <v>485</v>
      </c>
      <c r="B943" s="109" t="s">
        <v>216</v>
      </c>
      <c r="C943" s="268" t="s">
        <v>528</v>
      </c>
      <c r="D943" s="256"/>
      <c r="E943" s="71" t="s">
        <v>9</v>
      </c>
      <c r="F943" s="251"/>
      <c r="G943" s="125">
        <v>42563</v>
      </c>
    </row>
    <row r="944" spans="1:7" s="1" customFormat="1" ht="24.9" customHeight="1" x14ac:dyDescent="0.3">
      <c r="A944" s="147" t="s">
        <v>485</v>
      </c>
      <c r="B944" s="109" t="s">
        <v>216</v>
      </c>
      <c r="C944" s="236"/>
      <c r="D944" s="256"/>
      <c r="E944" s="71" t="s">
        <v>10</v>
      </c>
      <c r="F944" s="251"/>
      <c r="G944" s="125">
        <v>42563</v>
      </c>
    </row>
    <row r="945" spans="1:7" s="1" customFormat="1" ht="24.9" customHeight="1" x14ac:dyDescent="0.3">
      <c r="A945" s="147" t="s">
        <v>485</v>
      </c>
      <c r="B945" s="109" t="s">
        <v>216</v>
      </c>
      <c r="C945" s="236"/>
      <c r="D945" s="256"/>
      <c r="E945" s="71" t="s">
        <v>11</v>
      </c>
      <c r="F945" s="251"/>
      <c r="G945" s="125">
        <v>42563</v>
      </c>
    </row>
    <row r="946" spans="1:7" s="1" customFormat="1" ht="24.9" customHeight="1" x14ac:dyDescent="0.3">
      <c r="A946" s="147" t="s">
        <v>485</v>
      </c>
      <c r="B946" s="109" t="s">
        <v>216</v>
      </c>
      <c r="C946" s="236"/>
      <c r="D946" s="256"/>
      <c r="E946" s="71" t="s">
        <v>12</v>
      </c>
      <c r="F946" s="251"/>
      <c r="G946" s="125">
        <v>42563</v>
      </c>
    </row>
    <row r="947" spans="1:7" s="1" customFormat="1" ht="24.9" customHeight="1" thickBot="1" x14ac:dyDescent="0.35">
      <c r="A947" s="147" t="s">
        <v>485</v>
      </c>
      <c r="B947" s="109" t="s">
        <v>216</v>
      </c>
      <c r="C947" s="269"/>
      <c r="D947" s="257"/>
      <c r="E947" s="65" t="s">
        <v>25</v>
      </c>
      <c r="F947" s="239"/>
      <c r="G947" s="125">
        <v>42563</v>
      </c>
    </row>
    <row r="948" spans="1:7" s="1" customFormat="1" ht="24.9" customHeight="1" x14ac:dyDescent="0.3">
      <c r="A948" s="147" t="s">
        <v>485</v>
      </c>
      <c r="B948" s="109" t="s">
        <v>216</v>
      </c>
      <c r="C948" s="235" t="s">
        <v>529</v>
      </c>
      <c r="D948" s="255" t="s">
        <v>599</v>
      </c>
      <c r="E948" s="64" t="s">
        <v>535</v>
      </c>
      <c r="F948" s="215">
        <v>42541</v>
      </c>
      <c r="G948" s="23">
        <v>42633</v>
      </c>
    </row>
    <row r="949" spans="1:7" s="1" customFormat="1" ht="24.9" customHeight="1" x14ac:dyDescent="0.3">
      <c r="A949" s="147" t="s">
        <v>485</v>
      </c>
      <c r="B949" s="109" t="s">
        <v>216</v>
      </c>
      <c r="C949" s="236"/>
      <c r="D949" s="256"/>
      <c r="E949" s="71" t="s">
        <v>882</v>
      </c>
      <c r="F949" s="251"/>
      <c r="G949" s="23">
        <v>42543</v>
      </c>
    </row>
    <row r="950" spans="1:7" s="1" customFormat="1" ht="24.9" customHeight="1" x14ac:dyDescent="0.3">
      <c r="A950" s="147" t="s">
        <v>485</v>
      </c>
      <c r="B950" s="109" t="s">
        <v>216</v>
      </c>
      <c r="C950" s="236"/>
      <c r="D950" s="256"/>
      <c r="E950" s="71" t="s">
        <v>12</v>
      </c>
      <c r="F950" s="251"/>
      <c r="G950" s="23">
        <v>42543</v>
      </c>
    </row>
    <row r="951" spans="1:7" s="1" customFormat="1" ht="24.9" customHeight="1" x14ac:dyDescent="0.3">
      <c r="A951" s="148" t="s">
        <v>485</v>
      </c>
      <c r="B951" s="149" t="s">
        <v>216</v>
      </c>
      <c r="C951" s="236"/>
      <c r="D951" s="256"/>
      <c r="E951" s="73" t="s">
        <v>25</v>
      </c>
      <c r="F951" s="239"/>
      <c r="G951" s="23">
        <v>42543</v>
      </c>
    </row>
    <row r="952" spans="1:7" s="1" customFormat="1" ht="24.9" customHeight="1" x14ac:dyDescent="0.3">
      <c r="A952" s="148" t="s">
        <v>485</v>
      </c>
      <c r="B952" s="149" t="s">
        <v>216</v>
      </c>
      <c r="C952" s="43" t="s">
        <v>784</v>
      </c>
      <c r="D952" s="36" t="s">
        <v>399</v>
      </c>
      <c r="E952" s="32" t="s">
        <v>58</v>
      </c>
      <c r="F952" s="67">
        <v>42603</v>
      </c>
      <c r="G952" s="23">
        <v>42604</v>
      </c>
    </row>
    <row r="953" spans="1:7" s="1" customFormat="1" ht="24.9" customHeight="1" x14ac:dyDescent="0.3">
      <c r="A953" s="148"/>
      <c r="B953" s="150" t="s">
        <v>216</v>
      </c>
      <c r="C953" s="151" t="s">
        <v>217</v>
      </c>
      <c r="D953" s="63" t="s">
        <v>599</v>
      </c>
      <c r="E953" s="32" t="s">
        <v>936</v>
      </c>
      <c r="F953" s="67">
        <v>42724</v>
      </c>
      <c r="G953" s="23"/>
    </row>
    <row r="954" spans="1:7" s="1" customFormat="1" ht="24.9" customHeight="1" thickBot="1" x14ac:dyDescent="0.35">
      <c r="A954" s="148"/>
      <c r="B954" s="150" t="s">
        <v>216</v>
      </c>
      <c r="C954" s="151" t="s">
        <v>218</v>
      </c>
      <c r="D954" s="63" t="s">
        <v>599</v>
      </c>
      <c r="E954" s="32" t="s">
        <v>9</v>
      </c>
      <c r="F954" s="67">
        <v>42724</v>
      </c>
      <c r="G954" s="23"/>
    </row>
    <row r="955" spans="1:7" s="1" customFormat="1" ht="24.9" customHeight="1" x14ac:dyDescent="0.3">
      <c r="A955" s="148"/>
      <c r="B955" s="150" t="s">
        <v>216</v>
      </c>
      <c r="C955" s="152" t="s">
        <v>527</v>
      </c>
      <c r="D955" s="153" t="s">
        <v>599</v>
      </c>
      <c r="E955" s="32" t="s">
        <v>937</v>
      </c>
      <c r="F955" s="67">
        <v>42724</v>
      </c>
      <c r="G955" s="23"/>
    </row>
    <row r="956" spans="1:7" s="1" customFormat="1" ht="24.9" customHeight="1" x14ac:dyDescent="0.3">
      <c r="A956" s="148"/>
      <c r="B956" s="150" t="s">
        <v>216</v>
      </c>
      <c r="C956" s="154" t="s">
        <v>528</v>
      </c>
      <c r="D956" s="153" t="s">
        <v>599</v>
      </c>
      <c r="E956" s="32" t="s">
        <v>937</v>
      </c>
      <c r="F956" s="67">
        <v>42724</v>
      </c>
      <c r="G956" s="23"/>
    </row>
    <row r="957" spans="1:7" s="1" customFormat="1" ht="24.9" customHeight="1" x14ac:dyDescent="0.3">
      <c r="A957" s="148"/>
      <c r="B957" s="150" t="s">
        <v>216</v>
      </c>
      <c r="C957" s="154" t="s">
        <v>219</v>
      </c>
      <c r="D957" s="153" t="s">
        <v>599</v>
      </c>
      <c r="E957" s="32" t="s">
        <v>25</v>
      </c>
      <c r="F957" s="67">
        <v>42724</v>
      </c>
      <c r="G957" s="23"/>
    </row>
    <row r="958" spans="1:7" s="1" customFormat="1" ht="24.9" customHeight="1" thickBot="1" x14ac:dyDescent="0.35">
      <c r="A958" s="148"/>
      <c r="B958" s="150" t="s">
        <v>216</v>
      </c>
      <c r="C958" s="154" t="s">
        <v>220</v>
      </c>
      <c r="D958" s="153" t="s">
        <v>599</v>
      </c>
      <c r="E958" s="32" t="s">
        <v>25</v>
      </c>
      <c r="F958" s="67">
        <v>42724</v>
      </c>
      <c r="G958" s="23"/>
    </row>
    <row r="959" spans="1:7" s="1" customFormat="1" ht="24.9" customHeight="1" x14ac:dyDescent="0.3">
      <c r="A959" s="148"/>
      <c r="B959" s="150" t="s">
        <v>216</v>
      </c>
      <c r="C959" s="152" t="s">
        <v>529</v>
      </c>
      <c r="D959" s="153" t="s">
        <v>599</v>
      </c>
      <c r="E959" s="32" t="s">
        <v>9</v>
      </c>
      <c r="F959" s="67">
        <v>42724</v>
      </c>
      <c r="G959" s="23"/>
    </row>
    <row r="960" spans="1:7" s="1" customFormat="1" ht="24.9" customHeight="1" thickBot="1" x14ac:dyDescent="0.35">
      <c r="A960" s="148"/>
      <c r="B960" s="150" t="s">
        <v>216</v>
      </c>
      <c r="C960" s="155" t="s">
        <v>529</v>
      </c>
      <c r="D960" s="153" t="s">
        <v>599</v>
      </c>
      <c r="E960" s="32" t="s">
        <v>937</v>
      </c>
      <c r="F960" s="67">
        <v>42724</v>
      </c>
      <c r="G960" s="23"/>
    </row>
    <row r="961" spans="1:7" s="1" customFormat="1" ht="24.9" customHeight="1" x14ac:dyDescent="0.3">
      <c r="A961" s="148"/>
      <c r="B961" s="150" t="s">
        <v>216</v>
      </c>
      <c r="C961" s="151" t="s">
        <v>221</v>
      </c>
      <c r="D961" s="153" t="s">
        <v>599</v>
      </c>
      <c r="E961" s="32" t="s">
        <v>937</v>
      </c>
      <c r="F961" s="67">
        <v>42724</v>
      </c>
      <c r="G961" s="23"/>
    </row>
    <row r="962" spans="1:7" s="1" customFormat="1" ht="24.9" customHeight="1" x14ac:dyDescent="0.3">
      <c r="A962" s="148"/>
      <c r="B962" s="150" t="s">
        <v>216</v>
      </c>
      <c r="C962" s="151" t="s">
        <v>522</v>
      </c>
      <c r="D962" s="153" t="s">
        <v>599</v>
      </c>
      <c r="E962" s="32" t="s">
        <v>937</v>
      </c>
      <c r="F962" s="67">
        <v>42724</v>
      </c>
      <c r="G962" s="23"/>
    </row>
    <row r="963" spans="1:7" s="1" customFormat="1" ht="24.9" customHeight="1" thickBot="1" x14ac:dyDescent="0.35">
      <c r="A963" s="148"/>
      <c r="B963" s="150" t="s">
        <v>216</v>
      </c>
      <c r="C963" s="151" t="s">
        <v>523</v>
      </c>
      <c r="D963" s="153" t="s">
        <v>599</v>
      </c>
      <c r="E963" s="32" t="s">
        <v>937</v>
      </c>
      <c r="F963" s="67">
        <v>42724</v>
      </c>
      <c r="G963" s="23"/>
    </row>
    <row r="964" spans="1:7" s="1" customFormat="1" ht="24.9" customHeight="1" x14ac:dyDescent="0.3">
      <c r="A964" s="148"/>
      <c r="B964" s="150" t="s">
        <v>216</v>
      </c>
      <c r="C964" s="141" t="s">
        <v>524</v>
      </c>
      <c r="D964" s="153" t="s">
        <v>599</v>
      </c>
      <c r="E964" s="32" t="s">
        <v>938</v>
      </c>
      <c r="F964" s="67">
        <v>42724</v>
      </c>
      <c r="G964" s="23"/>
    </row>
    <row r="965" spans="1:7" s="1" customFormat="1" ht="24.9" customHeight="1" x14ac:dyDescent="0.3">
      <c r="A965" s="148"/>
      <c r="B965" s="150" t="s">
        <v>216</v>
      </c>
      <c r="C965" s="142" t="s">
        <v>525</v>
      </c>
      <c r="D965" s="153" t="s">
        <v>599</v>
      </c>
      <c r="E965" s="32" t="s">
        <v>938</v>
      </c>
      <c r="F965" s="67">
        <v>42724</v>
      </c>
      <c r="G965" s="23"/>
    </row>
    <row r="966" spans="1:7" s="1" customFormat="1" ht="24.9" customHeight="1" x14ac:dyDescent="0.3">
      <c r="A966" s="148"/>
      <c r="B966" s="150" t="s">
        <v>216</v>
      </c>
      <c r="C966" s="151" t="s">
        <v>526</v>
      </c>
      <c r="D966" s="153" t="s">
        <v>599</v>
      </c>
      <c r="E966" s="32" t="s">
        <v>9</v>
      </c>
      <c r="F966" s="67">
        <v>42724</v>
      </c>
      <c r="G966" s="23"/>
    </row>
    <row r="967" spans="1:7" s="1" customFormat="1" ht="24.9" customHeight="1" x14ac:dyDescent="0.3">
      <c r="A967" s="148"/>
      <c r="B967" s="150" t="s">
        <v>216</v>
      </c>
      <c r="C967" s="156" t="s">
        <v>939</v>
      </c>
      <c r="D967" s="157"/>
      <c r="E967" s="32" t="s">
        <v>940</v>
      </c>
      <c r="F967" s="67">
        <v>42720</v>
      </c>
      <c r="G967" s="23"/>
    </row>
    <row r="968" spans="1:7" s="1" customFormat="1" ht="18.75" customHeight="1" x14ac:dyDescent="0.3">
      <c r="A968" s="147"/>
      <c r="B968" s="36"/>
      <c r="C968" s="43"/>
      <c r="D968" s="36"/>
      <c r="E968" s="32"/>
      <c r="F968" s="70"/>
      <c r="G968" s="24"/>
    </row>
    <row r="969" spans="1:7" s="1" customFormat="1" ht="31.5" customHeight="1" x14ac:dyDescent="0.3">
      <c r="A969" s="50" t="s">
        <v>605</v>
      </c>
      <c r="B969" s="219" t="s">
        <v>228</v>
      </c>
      <c r="C969" s="158" t="s">
        <v>229</v>
      </c>
      <c r="D969" s="54" t="s">
        <v>725</v>
      </c>
      <c r="E969" s="50" t="s">
        <v>14</v>
      </c>
      <c r="F969" s="38">
        <v>42715</v>
      </c>
      <c r="G969" s="12"/>
    </row>
    <row r="970" spans="1:7" s="1" customFormat="1" ht="31.5" customHeight="1" x14ac:dyDescent="0.3">
      <c r="A970" s="50" t="s">
        <v>605</v>
      </c>
      <c r="B970" s="219"/>
      <c r="C970" s="159" t="s">
        <v>230</v>
      </c>
      <c r="D970" s="36" t="s">
        <v>722</v>
      </c>
      <c r="E970" s="32" t="s">
        <v>25</v>
      </c>
      <c r="F970" s="38">
        <v>42677</v>
      </c>
      <c r="G970" s="12"/>
    </row>
    <row r="971" spans="1:7" s="1" customFormat="1" ht="31.5" customHeight="1" x14ac:dyDescent="0.3">
      <c r="A971" s="50" t="s">
        <v>605</v>
      </c>
      <c r="B971" s="219"/>
      <c r="C971" s="160" t="s">
        <v>231</v>
      </c>
      <c r="D971" s="36" t="s">
        <v>779</v>
      </c>
      <c r="E971" s="32" t="s">
        <v>178</v>
      </c>
      <c r="F971" s="38">
        <v>42449</v>
      </c>
      <c r="G971" s="15">
        <v>42531</v>
      </c>
    </row>
    <row r="972" spans="1:7" s="1" customFormat="1" ht="43.5" customHeight="1" x14ac:dyDescent="0.3">
      <c r="A972" s="50" t="s">
        <v>605</v>
      </c>
      <c r="B972" s="219"/>
      <c r="C972" s="223" t="s">
        <v>232</v>
      </c>
      <c r="D972" s="58" t="s">
        <v>723</v>
      </c>
      <c r="E972" s="68" t="s">
        <v>535</v>
      </c>
      <c r="F972" s="74">
        <v>42684</v>
      </c>
      <c r="G972" s="13"/>
    </row>
    <row r="973" spans="1:7" s="1" customFormat="1" ht="48" customHeight="1" x14ac:dyDescent="0.3">
      <c r="A973" s="50" t="s">
        <v>605</v>
      </c>
      <c r="B973" s="219"/>
      <c r="C973" s="222"/>
      <c r="D973" s="58" t="s">
        <v>723</v>
      </c>
      <c r="E973" s="32" t="s">
        <v>25</v>
      </c>
      <c r="F973" s="38">
        <v>42642</v>
      </c>
      <c r="G973" s="15">
        <v>42593</v>
      </c>
    </row>
    <row r="974" spans="1:7" s="1" customFormat="1" ht="55.5" customHeight="1" x14ac:dyDescent="0.3">
      <c r="A974" s="50" t="s">
        <v>605</v>
      </c>
      <c r="B974" s="219"/>
      <c r="C974" s="222"/>
      <c r="D974" s="58" t="s">
        <v>723</v>
      </c>
      <c r="E974" s="32" t="s">
        <v>14</v>
      </c>
      <c r="F974" s="38">
        <v>42684</v>
      </c>
      <c r="G974" s="12"/>
    </row>
    <row r="975" spans="1:7" s="1" customFormat="1" ht="15.75" customHeight="1" x14ac:dyDescent="0.3">
      <c r="A975" s="50" t="s">
        <v>605</v>
      </c>
      <c r="B975" s="219"/>
      <c r="C975" s="161" t="s">
        <v>233</v>
      </c>
      <c r="D975" s="36" t="s">
        <v>878</v>
      </c>
      <c r="E975" s="50" t="s">
        <v>9</v>
      </c>
      <c r="F975" s="70"/>
      <c r="G975" s="2">
        <v>42556</v>
      </c>
    </row>
    <row r="976" spans="1:7" s="1" customFormat="1" ht="15.75" customHeight="1" x14ac:dyDescent="0.3">
      <c r="A976" s="50" t="s">
        <v>605</v>
      </c>
      <c r="B976" s="219"/>
      <c r="C976" s="160" t="s">
        <v>234</v>
      </c>
      <c r="D976" s="36"/>
      <c r="E976" s="32" t="s">
        <v>9</v>
      </c>
      <c r="F976" s="43"/>
      <c r="G976" s="12"/>
    </row>
    <row r="977" spans="1:7" s="1" customFormat="1" ht="21" customHeight="1" x14ac:dyDescent="0.3">
      <c r="A977" s="50" t="s">
        <v>605</v>
      </c>
      <c r="B977" s="219"/>
      <c r="C977" s="218" t="s">
        <v>235</v>
      </c>
      <c r="D977" s="58"/>
      <c r="E977" s="68" t="s">
        <v>9</v>
      </c>
      <c r="F977" s="59"/>
      <c r="G977" s="21">
        <v>42556</v>
      </c>
    </row>
    <row r="978" spans="1:7" s="1" customFormat="1" ht="15.75" customHeight="1" x14ac:dyDescent="0.3">
      <c r="A978" s="50" t="s">
        <v>605</v>
      </c>
      <c r="B978" s="219"/>
      <c r="C978" s="221"/>
      <c r="D978" s="58" t="s">
        <v>761</v>
      </c>
      <c r="E978" s="32" t="s">
        <v>535</v>
      </c>
      <c r="F978" s="38">
        <v>42612</v>
      </c>
      <c r="G978" s="12"/>
    </row>
    <row r="979" spans="1:7" s="1" customFormat="1" ht="15.75" customHeight="1" x14ac:dyDescent="0.3">
      <c r="A979" s="50" t="s">
        <v>605</v>
      </c>
      <c r="B979" s="219"/>
      <c r="C979" s="221"/>
      <c r="D979" s="58" t="s">
        <v>761</v>
      </c>
      <c r="E979" s="32" t="s">
        <v>10</v>
      </c>
      <c r="F979" s="38">
        <v>42683</v>
      </c>
      <c r="G979" s="12"/>
    </row>
    <row r="980" spans="1:7" s="1" customFormat="1" ht="15.75" customHeight="1" x14ac:dyDescent="0.3">
      <c r="A980" s="50" t="s">
        <v>605</v>
      </c>
      <c r="B980" s="219"/>
      <c r="C980" s="221"/>
      <c r="D980" s="58" t="s">
        <v>761</v>
      </c>
      <c r="E980" s="32" t="s">
        <v>11</v>
      </c>
      <c r="F980" s="38">
        <v>42683</v>
      </c>
      <c r="G980" s="12"/>
    </row>
    <row r="981" spans="1:7" s="1" customFormat="1" ht="15.75" customHeight="1" x14ac:dyDescent="0.3">
      <c r="A981" s="50" t="s">
        <v>605</v>
      </c>
      <c r="B981" s="219"/>
      <c r="C981" s="221"/>
      <c r="D981" s="58" t="s">
        <v>761</v>
      </c>
      <c r="E981" s="32" t="s">
        <v>12</v>
      </c>
      <c r="F981" s="38">
        <v>42683</v>
      </c>
      <c r="G981" s="12"/>
    </row>
    <row r="982" spans="1:7" s="1" customFormat="1" ht="15.75" customHeight="1" x14ac:dyDescent="0.3">
      <c r="A982" s="50" t="s">
        <v>605</v>
      </c>
      <c r="B982" s="219"/>
      <c r="C982" s="221"/>
      <c r="D982" s="58" t="s">
        <v>761</v>
      </c>
      <c r="E982" s="32" t="s">
        <v>24</v>
      </c>
      <c r="F982" s="38">
        <v>42632</v>
      </c>
      <c r="G982" s="12"/>
    </row>
    <row r="983" spans="1:7" s="1" customFormat="1" ht="15.75" customHeight="1" x14ac:dyDescent="0.3">
      <c r="A983" s="50" t="s">
        <v>605</v>
      </c>
      <c r="B983" s="219"/>
      <c r="C983" s="221"/>
      <c r="D983" s="58" t="s">
        <v>761</v>
      </c>
      <c r="E983" s="32" t="s">
        <v>25</v>
      </c>
      <c r="F983" s="38">
        <v>42671</v>
      </c>
      <c r="G983" s="12"/>
    </row>
    <row r="984" spans="1:7" s="1" customFormat="1" ht="15.75" customHeight="1" x14ac:dyDescent="0.3">
      <c r="A984" s="50" t="s">
        <v>605</v>
      </c>
      <c r="B984" s="219"/>
      <c r="C984" s="221"/>
      <c r="D984" s="36" t="s">
        <v>761</v>
      </c>
      <c r="E984" s="32" t="s">
        <v>538</v>
      </c>
      <c r="F984" s="38">
        <v>42683</v>
      </c>
      <c r="G984" s="12"/>
    </row>
    <row r="985" spans="1:7" s="1" customFormat="1" ht="15.75" customHeight="1" x14ac:dyDescent="0.3">
      <c r="A985" s="50" t="s">
        <v>605</v>
      </c>
      <c r="B985" s="219"/>
      <c r="C985" s="54" t="s">
        <v>236</v>
      </c>
      <c r="D985" s="36" t="s">
        <v>763</v>
      </c>
      <c r="E985" s="50" t="s">
        <v>25</v>
      </c>
      <c r="F985" s="67">
        <v>42560</v>
      </c>
      <c r="G985" s="2">
        <v>42544</v>
      </c>
    </row>
    <row r="986" spans="1:7" s="1" customFormat="1" ht="16.5" customHeight="1" x14ac:dyDescent="0.3">
      <c r="A986" s="50" t="s">
        <v>605</v>
      </c>
      <c r="B986" s="219"/>
      <c r="C986" s="218" t="s">
        <v>237</v>
      </c>
      <c r="D986" s="36" t="s">
        <v>724</v>
      </c>
      <c r="E986" s="68" t="s">
        <v>9</v>
      </c>
      <c r="F986" s="74">
        <v>42649</v>
      </c>
      <c r="G986" s="13"/>
    </row>
    <row r="987" spans="1:7" s="1" customFormat="1" ht="15.75" customHeight="1" x14ac:dyDescent="0.3">
      <c r="A987" s="50" t="s">
        <v>605</v>
      </c>
      <c r="B987" s="219"/>
      <c r="C987" s="221"/>
      <c r="D987" s="36" t="s">
        <v>724</v>
      </c>
      <c r="E987" s="32" t="s">
        <v>535</v>
      </c>
      <c r="F987" s="38">
        <v>42612</v>
      </c>
      <c r="G987" s="12"/>
    </row>
    <row r="988" spans="1:7" s="1" customFormat="1" ht="15.75" customHeight="1" x14ac:dyDescent="0.3">
      <c r="A988" s="50" t="s">
        <v>605</v>
      </c>
      <c r="B988" s="219"/>
      <c r="C988" s="221"/>
      <c r="D988" s="36" t="s">
        <v>724</v>
      </c>
      <c r="E988" s="32" t="s">
        <v>10</v>
      </c>
      <c r="F988" s="38">
        <v>42651</v>
      </c>
      <c r="G988" s="12"/>
    </row>
    <row r="989" spans="1:7" s="1" customFormat="1" ht="15.75" customHeight="1" x14ac:dyDescent="0.3">
      <c r="A989" s="50" t="s">
        <v>605</v>
      </c>
      <c r="B989" s="219"/>
      <c r="C989" s="221"/>
      <c r="D989" s="36" t="s">
        <v>724</v>
      </c>
      <c r="E989" s="32" t="s">
        <v>11</v>
      </c>
      <c r="F989" s="38">
        <v>42651</v>
      </c>
      <c r="G989" s="12"/>
    </row>
    <row r="990" spans="1:7" s="1" customFormat="1" ht="15.75" customHeight="1" x14ac:dyDescent="0.3">
      <c r="A990" s="50" t="s">
        <v>605</v>
      </c>
      <c r="B990" s="219"/>
      <c r="C990" s="221"/>
      <c r="D990" s="36" t="s">
        <v>724</v>
      </c>
      <c r="E990" s="32" t="s">
        <v>12</v>
      </c>
      <c r="F990" s="38">
        <v>42651</v>
      </c>
      <c r="G990" s="12"/>
    </row>
    <row r="991" spans="1:7" s="1" customFormat="1" ht="15.75" customHeight="1" x14ac:dyDescent="0.3">
      <c r="A991" s="50" t="s">
        <v>605</v>
      </c>
      <c r="B991" s="219"/>
      <c r="C991" s="221"/>
      <c r="D991" s="36" t="s">
        <v>724</v>
      </c>
      <c r="E991" s="32" t="s">
        <v>25</v>
      </c>
      <c r="F991" s="38">
        <v>42651</v>
      </c>
      <c r="G991" s="15">
        <v>42600</v>
      </c>
    </row>
    <row r="992" spans="1:7" s="1" customFormat="1" ht="15.75" customHeight="1" x14ac:dyDescent="0.3">
      <c r="A992" s="50" t="s">
        <v>605</v>
      </c>
      <c r="B992" s="219"/>
      <c r="C992" s="219" t="s">
        <v>238</v>
      </c>
      <c r="D992" s="36" t="s">
        <v>724</v>
      </c>
      <c r="E992" s="29" t="s">
        <v>9</v>
      </c>
      <c r="F992" s="46">
        <v>42647</v>
      </c>
      <c r="G992" s="22">
        <v>42593</v>
      </c>
    </row>
    <row r="993" spans="1:7" s="1" customFormat="1" ht="15.75" customHeight="1" x14ac:dyDescent="0.3">
      <c r="A993" s="50" t="s">
        <v>605</v>
      </c>
      <c r="B993" s="219"/>
      <c r="C993" s="221"/>
      <c r="D993" s="36" t="s">
        <v>724</v>
      </c>
      <c r="E993" s="32" t="s">
        <v>535</v>
      </c>
      <c r="F993" s="38">
        <v>42612</v>
      </c>
      <c r="G993" s="12"/>
    </row>
    <row r="994" spans="1:7" s="1" customFormat="1" ht="15.75" customHeight="1" x14ac:dyDescent="0.3">
      <c r="A994" s="50" t="s">
        <v>605</v>
      </c>
      <c r="B994" s="219"/>
      <c r="C994" s="221"/>
      <c r="D994" s="36" t="s">
        <v>724</v>
      </c>
      <c r="E994" s="32" t="s">
        <v>10</v>
      </c>
      <c r="F994" s="38">
        <v>42651</v>
      </c>
      <c r="G994" s="12"/>
    </row>
    <row r="995" spans="1:7" s="1" customFormat="1" ht="15.75" customHeight="1" x14ac:dyDescent="0.3">
      <c r="A995" s="50" t="s">
        <v>605</v>
      </c>
      <c r="B995" s="219"/>
      <c r="C995" s="221"/>
      <c r="D995" s="36" t="s">
        <v>724</v>
      </c>
      <c r="E995" s="32" t="s">
        <v>11</v>
      </c>
      <c r="F995" s="38">
        <v>42651</v>
      </c>
      <c r="G995" s="12"/>
    </row>
    <row r="996" spans="1:7" s="1" customFormat="1" ht="15.75" customHeight="1" x14ac:dyDescent="0.3">
      <c r="A996" s="50" t="s">
        <v>605</v>
      </c>
      <c r="B996" s="219"/>
      <c r="C996" s="221"/>
      <c r="D996" s="36" t="s">
        <v>724</v>
      </c>
      <c r="E996" s="32" t="s">
        <v>12</v>
      </c>
      <c r="F996" s="38">
        <v>42651</v>
      </c>
      <c r="G996" s="12"/>
    </row>
    <row r="997" spans="1:7" s="1" customFormat="1" ht="15.75" customHeight="1" x14ac:dyDescent="0.3">
      <c r="A997" s="50" t="s">
        <v>605</v>
      </c>
      <c r="B997" s="219"/>
      <c r="C997" s="221"/>
      <c r="D997" s="36" t="s">
        <v>724</v>
      </c>
      <c r="E997" s="32" t="s">
        <v>25</v>
      </c>
      <c r="F997" s="38">
        <v>42651</v>
      </c>
      <c r="G997" s="12"/>
    </row>
    <row r="998" spans="1:7" s="1" customFormat="1" ht="15.75" customHeight="1" x14ac:dyDescent="0.3">
      <c r="A998" s="50" t="s">
        <v>605</v>
      </c>
      <c r="B998" s="219"/>
      <c r="C998" s="221"/>
      <c r="D998" s="36" t="s">
        <v>724</v>
      </c>
      <c r="E998" s="32" t="s">
        <v>538</v>
      </c>
      <c r="F998" s="38">
        <v>42651</v>
      </c>
      <c r="G998" s="12"/>
    </row>
    <row r="999" spans="1:7" s="1" customFormat="1" ht="15.75" customHeight="1" x14ac:dyDescent="0.3">
      <c r="A999" s="50" t="s">
        <v>605</v>
      </c>
      <c r="B999" s="219"/>
      <c r="C999" s="219" t="s">
        <v>239</v>
      </c>
      <c r="D999" s="36" t="s">
        <v>763</v>
      </c>
      <c r="E999" s="29" t="s">
        <v>25</v>
      </c>
      <c r="F999" s="46">
        <v>42560</v>
      </c>
      <c r="G999" s="2">
        <v>42544</v>
      </c>
    </row>
    <row r="1000" spans="1:7" s="1" customFormat="1" ht="15.75" customHeight="1" x14ac:dyDescent="0.3">
      <c r="A1000" s="50" t="s">
        <v>605</v>
      </c>
      <c r="B1000" s="219"/>
      <c r="C1000" s="221"/>
      <c r="D1000" s="36" t="s">
        <v>763</v>
      </c>
      <c r="E1000" s="32" t="s">
        <v>14</v>
      </c>
      <c r="F1000" s="38">
        <v>42560</v>
      </c>
      <c r="G1000" s="2">
        <v>42544</v>
      </c>
    </row>
    <row r="1001" spans="1:7" s="1" customFormat="1" ht="15.75" customHeight="1" x14ac:dyDescent="0.3">
      <c r="A1001" s="50" t="s">
        <v>605</v>
      </c>
      <c r="B1001" s="219"/>
      <c r="C1001" s="219" t="s">
        <v>240</v>
      </c>
      <c r="D1001" s="54" t="s">
        <v>762</v>
      </c>
      <c r="E1001" s="29" t="s">
        <v>25</v>
      </c>
      <c r="F1001" s="46">
        <v>42648</v>
      </c>
      <c r="G1001" s="14"/>
    </row>
    <row r="1002" spans="1:7" s="1" customFormat="1" ht="15.75" customHeight="1" x14ac:dyDescent="0.3">
      <c r="A1002" s="50" t="s">
        <v>605</v>
      </c>
      <c r="B1002" s="219"/>
      <c r="C1002" s="221"/>
      <c r="D1002" s="36" t="s">
        <v>762</v>
      </c>
      <c r="E1002" s="32" t="s">
        <v>14</v>
      </c>
      <c r="F1002" s="38">
        <v>42648</v>
      </c>
      <c r="G1002" s="12"/>
    </row>
    <row r="1003" spans="1:7" s="1" customFormat="1" ht="31.5" customHeight="1" x14ac:dyDescent="0.3">
      <c r="A1003" s="50" t="s">
        <v>605</v>
      </c>
      <c r="B1003" s="219"/>
      <c r="C1003" s="219" t="s">
        <v>241</v>
      </c>
      <c r="D1003" s="36" t="s">
        <v>723</v>
      </c>
      <c r="E1003" s="29" t="s">
        <v>9</v>
      </c>
      <c r="F1003" s="46">
        <v>42684</v>
      </c>
      <c r="G1003" s="22">
        <v>42586</v>
      </c>
    </row>
    <row r="1004" spans="1:7" s="1" customFormat="1" ht="31.5" customHeight="1" x14ac:dyDescent="0.3">
      <c r="A1004" s="50" t="s">
        <v>605</v>
      </c>
      <c r="B1004" s="219"/>
      <c r="C1004" s="221"/>
      <c r="D1004" s="36" t="s">
        <v>723</v>
      </c>
      <c r="E1004" s="32" t="s">
        <v>535</v>
      </c>
      <c r="F1004" s="38">
        <v>42612</v>
      </c>
      <c r="G1004" s="12" t="s">
        <v>889</v>
      </c>
    </row>
    <row r="1005" spans="1:7" s="1" customFormat="1" ht="31.5" customHeight="1" x14ac:dyDescent="0.3">
      <c r="A1005" s="50" t="s">
        <v>605</v>
      </c>
      <c r="B1005" s="219"/>
      <c r="C1005" s="221"/>
      <c r="D1005" s="36" t="s">
        <v>723</v>
      </c>
      <c r="E1005" s="32" t="s">
        <v>10</v>
      </c>
      <c r="F1005" s="38">
        <v>42684</v>
      </c>
      <c r="G1005" s="15">
        <v>42586</v>
      </c>
    </row>
    <row r="1006" spans="1:7" s="1" customFormat="1" ht="31.5" customHeight="1" x14ac:dyDescent="0.3">
      <c r="A1006" s="50" t="s">
        <v>605</v>
      </c>
      <c r="B1006" s="219"/>
      <c r="C1006" s="221"/>
      <c r="D1006" s="36" t="s">
        <v>723</v>
      </c>
      <c r="E1006" s="32" t="s">
        <v>11</v>
      </c>
      <c r="F1006" s="38">
        <v>42684</v>
      </c>
      <c r="G1006" s="15">
        <v>42586</v>
      </c>
    </row>
    <row r="1007" spans="1:7" s="1" customFormat="1" ht="31.5" customHeight="1" x14ac:dyDescent="0.3">
      <c r="A1007" s="50" t="s">
        <v>605</v>
      </c>
      <c r="B1007" s="219"/>
      <c r="C1007" s="221"/>
      <c r="D1007" s="36" t="s">
        <v>723</v>
      </c>
      <c r="E1007" s="32" t="s">
        <v>12</v>
      </c>
      <c r="F1007" s="38">
        <v>42684</v>
      </c>
      <c r="G1007" s="12"/>
    </row>
    <row r="1008" spans="1:7" s="1" customFormat="1" ht="31.5" customHeight="1" x14ac:dyDescent="0.3">
      <c r="A1008" s="50" t="s">
        <v>605</v>
      </c>
      <c r="B1008" s="219"/>
      <c r="C1008" s="218"/>
      <c r="D1008" s="36" t="s">
        <v>723</v>
      </c>
      <c r="E1008" s="32" t="s">
        <v>25</v>
      </c>
      <c r="F1008" s="38">
        <v>42663</v>
      </c>
      <c r="G1008" s="12"/>
    </row>
    <row r="1009" spans="1:7" s="1" customFormat="1" ht="15.75" customHeight="1" x14ac:dyDescent="0.3">
      <c r="A1009" s="50"/>
      <c r="B1009" s="234"/>
      <c r="C1009" s="58"/>
      <c r="D1009" s="162" t="s">
        <v>763</v>
      </c>
      <c r="E1009" s="50" t="s">
        <v>25</v>
      </c>
      <c r="F1009" s="67"/>
      <c r="G1009" s="5"/>
    </row>
    <row r="1010" spans="1:7" s="1" customFormat="1" ht="31.5" customHeight="1" x14ac:dyDescent="0.3">
      <c r="A1010" s="50" t="s">
        <v>605</v>
      </c>
      <c r="B1010" s="234"/>
      <c r="C1010" s="36" t="s">
        <v>242</v>
      </c>
      <c r="D1010" s="162" t="s">
        <v>723</v>
      </c>
      <c r="E1010" s="50" t="s">
        <v>769</v>
      </c>
      <c r="F1010" s="67">
        <v>42613</v>
      </c>
      <c r="G1010" s="2">
        <v>42586</v>
      </c>
    </row>
    <row r="1011" spans="1:7" s="1" customFormat="1" ht="31.5" customHeight="1" x14ac:dyDescent="0.3">
      <c r="A1011" s="50" t="s">
        <v>605</v>
      </c>
      <c r="B1011" s="219"/>
      <c r="C1011" s="219" t="s">
        <v>243</v>
      </c>
      <c r="D1011" s="58" t="s">
        <v>723</v>
      </c>
      <c r="E1011" s="68" t="s">
        <v>9</v>
      </c>
      <c r="F1011" s="74">
        <v>42684</v>
      </c>
      <c r="G1011" s="21">
        <v>42594</v>
      </c>
    </row>
    <row r="1012" spans="1:7" s="1" customFormat="1" ht="31.5" customHeight="1" x14ac:dyDescent="0.3">
      <c r="A1012" s="50" t="s">
        <v>605</v>
      </c>
      <c r="B1012" s="219"/>
      <c r="C1012" s="221"/>
      <c r="D1012" s="58" t="s">
        <v>723</v>
      </c>
      <c r="E1012" s="32" t="s">
        <v>535</v>
      </c>
      <c r="F1012" s="38">
        <v>42612</v>
      </c>
      <c r="G1012" s="15">
        <v>42594</v>
      </c>
    </row>
    <row r="1013" spans="1:7" s="1" customFormat="1" ht="31.5" customHeight="1" x14ac:dyDescent="0.3">
      <c r="A1013" s="50" t="s">
        <v>605</v>
      </c>
      <c r="B1013" s="219"/>
      <c r="C1013" s="221"/>
      <c r="D1013" s="58" t="s">
        <v>723</v>
      </c>
      <c r="E1013" s="32" t="s">
        <v>10</v>
      </c>
      <c r="F1013" s="38">
        <v>42684</v>
      </c>
      <c r="G1013" s="15">
        <v>42594</v>
      </c>
    </row>
    <row r="1014" spans="1:7" s="1" customFormat="1" ht="31.5" customHeight="1" x14ac:dyDescent="0.3">
      <c r="A1014" s="50" t="s">
        <v>605</v>
      </c>
      <c r="B1014" s="219"/>
      <c r="C1014" s="221"/>
      <c r="D1014" s="58" t="s">
        <v>723</v>
      </c>
      <c r="E1014" s="32" t="s">
        <v>11</v>
      </c>
      <c r="F1014" s="38">
        <v>42684</v>
      </c>
      <c r="G1014" s="15">
        <v>42594</v>
      </c>
    </row>
    <row r="1015" spans="1:7" s="1" customFormat="1" ht="31.5" customHeight="1" x14ac:dyDescent="0.3">
      <c r="A1015" s="50" t="s">
        <v>605</v>
      </c>
      <c r="B1015" s="219"/>
      <c r="C1015" s="221"/>
      <c r="D1015" s="58" t="s">
        <v>723</v>
      </c>
      <c r="E1015" s="32" t="s">
        <v>12</v>
      </c>
      <c r="F1015" s="38">
        <v>42684</v>
      </c>
      <c r="G1015" s="15">
        <v>42594</v>
      </c>
    </row>
    <row r="1016" spans="1:7" s="1" customFormat="1" ht="31.5" customHeight="1" x14ac:dyDescent="0.3">
      <c r="A1016" s="50" t="s">
        <v>605</v>
      </c>
      <c r="B1016" s="219"/>
      <c r="C1016" s="221"/>
      <c r="D1016" s="58" t="s">
        <v>723</v>
      </c>
      <c r="E1016" s="32" t="s">
        <v>25</v>
      </c>
      <c r="F1016" s="38">
        <v>42670</v>
      </c>
      <c r="G1016" s="12"/>
    </row>
    <row r="1017" spans="1:7" s="1" customFormat="1" ht="15.75" customHeight="1" x14ac:dyDescent="0.3">
      <c r="A1017" s="50" t="s">
        <v>605</v>
      </c>
      <c r="B1017" s="219"/>
      <c r="C1017" s="224" t="s">
        <v>244</v>
      </c>
      <c r="D1017" s="36" t="s">
        <v>767</v>
      </c>
      <c r="E1017" s="29" t="s">
        <v>10</v>
      </c>
      <c r="F1017" s="38">
        <v>42561</v>
      </c>
      <c r="G1017" s="22">
        <v>42565</v>
      </c>
    </row>
    <row r="1018" spans="1:7" s="1" customFormat="1" ht="15.75" customHeight="1" x14ac:dyDescent="0.3">
      <c r="A1018" s="50" t="s">
        <v>605</v>
      </c>
      <c r="B1018" s="219"/>
      <c r="C1018" s="222"/>
      <c r="D1018" s="36" t="s">
        <v>767</v>
      </c>
      <c r="E1018" s="32" t="s">
        <v>11</v>
      </c>
      <c r="F1018" s="38">
        <v>42561</v>
      </c>
      <c r="G1018" s="15">
        <v>42565</v>
      </c>
    </row>
    <row r="1019" spans="1:7" s="1" customFormat="1" ht="15.75" customHeight="1" x14ac:dyDescent="0.3">
      <c r="A1019" s="50" t="s">
        <v>605</v>
      </c>
      <c r="B1019" s="219"/>
      <c r="C1019" s="222"/>
      <c r="D1019" s="36" t="s">
        <v>767</v>
      </c>
      <c r="E1019" s="32" t="s">
        <v>12</v>
      </c>
      <c r="F1019" s="38">
        <v>42561</v>
      </c>
      <c r="G1019" s="15">
        <v>42565</v>
      </c>
    </row>
    <row r="1020" spans="1:7" s="1" customFormat="1" ht="15.75" customHeight="1" x14ac:dyDescent="0.3">
      <c r="A1020" s="50" t="s">
        <v>605</v>
      </c>
      <c r="B1020" s="219"/>
      <c r="C1020" s="224" t="s">
        <v>245</v>
      </c>
      <c r="D1020" s="36" t="s">
        <v>767</v>
      </c>
      <c r="E1020" s="29" t="s">
        <v>10</v>
      </c>
      <c r="F1020" s="38">
        <v>42561</v>
      </c>
      <c r="G1020" s="22">
        <v>42565</v>
      </c>
    </row>
    <row r="1021" spans="1:7" s="1" customFormat="1" ht="15.75" customHeight="1" x14ac:dyDescent="0.3">
      <c r="A1021" s="50" t="s">
        <v>605</v>
      </c>
      <c r="B1021" s="219"/>
      <c r="C1021" s="222"/>
      <c r="D1021" s="36" t="s">
        <v>767</v>
      </c>
      <c r="E1021" s="32" t="s">
        <v>11</v>
      </c>
      <c r="F1021" s="38">
        <v>42561</v>
      </c>
      <c r="G1021" s="15">
        <v>42565</v>
      </c>
    </row>
    <row r="1022" spans="1:7" s="1" customFormat="1" ht="15.75" customHeight="1" x14ac:dyDescent="0.3">
      <c r="A1022" s="50" t="s">
        <v>605</v>
      </c>
      <c r="B1022" s="219"/>
      <c r="C1022" s="222"/>
      <c r="D1022" s="36" t="s">
        <v>767</v>
      </c>
      <c r="E1022" s="32" t="s">
        <v>12</v>
      </c>
      <c r="F1022" s="38">
        <v>42561</v>
      </c>
      <c r="G1022" s="15">
        <v>42565</v>
      </c>
    </row>
    <row r="1023" spans="1:7" s="1" customFormat="1" ht="15.75" customHeight="1" x14ac:dyDescent="0.3">
      <c r="A1023" s="50" t="s">
        <v>605</v>
      </c>
      <c r="B1023" s="219"/>
      <c r="C1023" s="161" t="s">
        <v>246</v>
      </c>
      <c r="D1023" s="36" t="s">
        <v>763</v>
      </c>
      <c r="E1023" s="50" t="s">
        <v>25</v>
      </c>
      <c r="F1023" s="67">
        <v>42609</v>
      </c>
      <c r="G1023" s="5"/>
    </row>
    <row r="1024" spans="1:7" s="1" customFormat="1" ht="15.75" customHeight="1" x14ac:dyDescent="0.3">
      <c r="A1024" s="50" t="s">
        <v>605</v>
      </c>
      <c r="B1024" s="219"/>
      <c r="C1024" s="160" t="s">
        <v>247</v>
      </c>
      <c r="D1024" s="36" t="s">
        <v>763</v>
      </c>
      <c r="E1024" s="32" t="s">
        <v>25</v>
      </c>
      <c r="F1024" s="38">
        <v>42609</v>
      </c>
      <c r="G1024" s="12"/>
    </row>
    <row r="1025" spans="1:7" s="1" customFormat="1" ht="15.75" customHeight="1" x14ac:dyDescent="0.3">
      <c r="A1025" s="50" t="s">
        <v>605</v>
      </c>
      <c r="B1025" s="219"/>
      <c r="C1025" s="223" t="s">
        <v>248</v>
      </c>
      <c r="D1025" s="36" t="s">
        <v>767</v>
      </c>
      <c r="E1025" s="68" t="s">
        <v>10</v>
      </c>
      <c r="F1025" s="38">
        <v>42561</v>
      </c>
      <c r="G1025" s="13"/>
    </row>
    <row r="1026" spans="1:7" s="1" customFormat="1" ht="15.75" customHeight="1" x14ac:dyDescent="0.3">
      <c r="A1026" s="50" t="s">
        <v>605</v>
      </c>
      <c r="B1026" s="219"/>
      <c r="C1026" s="222"/>
      <c r="D1026" s="36" t="s">
        <v>767</v>
      </c>
      <c r="E1026" s="32" t="s">
        <v>11</v>
      </c>
      <c r="F1026" s="38">
        <v>42561</v>
      </c>
      <c r="G1026" s="12"/>
    </row>
    <row r="1027" spans="1:7" s="1" customFormat="1" ht="15.75" customHeight="1" x14ac:dyDescent="0.3">
      <c r="A1027" s="50" t="s">
        <v>605</v>
      </c>
      <c r="B1027" s="219"/>
      <c r="C1027" s="222"/>
      <c r="D1027" s="36" t="s">
        <v>767</v>
      </c>
      <c r="E1027" s="32" t="s">
        <v>12</v>
      </c>
      <c r="F1027" s="38">
        <v>42561</v>
      </c>
      <c r="G1027" s="12"/>
    </row>
    <row r="1028" spans="1:7" s="1" customFormat="1" ht="22.5" customHeight="1" x14ac:dyDescent="0.3">
      <c r="A1028" s="50" t="s">
        <v>605</v>
      </c>
      <c r="B1028" s="219"/>
      <c r="C1028" s="161" t="s">
        <v>249</v>
      </c>
      <c r="D1028" s="54" t="s">
        <v>721</v>
      </c>
      <c r="E1028" s="50" t="s">
        <v>25</v>
      </c>
      <c r="F1028" s="67">
        <v>42614</v>
      </c>
      <c r="G1028" s="5"/>
    </row>
    <row r="1029" spans="1:7" s="1" customFormat="1" ht="35.25" customHeight="1" x14ac:dyDescent="0.3">
      <c r="A1029" s="50" t="s">
        <v>605</v>
      </c>
      <c r="B1029" s="219"/>
      <c r="C1029" s="160" t="s">
        <v>250</v>
      </c>
      <c r="D1029" s="36" t="s">
        <v>722</v>
      </c>
      <c r="E1029" s="32" t="s">
        <v>25</v>
      </c>
      <c r="F1029" s="38">
        <v>42677</v>
      </c>
      <c r="G1029" s="15">
        <v>42578</v>
      </c>
    </row>
    <row r="1030" spans="1:7" s="1" customFormat="1" ht="34.5" customHeight="1" x14ac:dyDescent="0.3">
      <c r="A1030" s="50" t="s">
        <v>605</v>
      </c>
      <c r="B1030" s="219"/>
      <c r="C1030" s="163" t="s">
        <v>251</v>
      </c>
      <c r="D1030" s="36" t="s">
        <v>722</v>
      </c>
      <c r="E1030" s="32" t="s">
        <v>25</v>
      </c>
      <c r="F1030" s="38">
        <v>42677</v>
      </c>
      <c r="G1030" s="15">
        <v>42578</v>
      </c>
    </row>
    <row r="1031" spans="1:7" s="1" customFormat="1" ht="27.75" customHeight="1" x14ac:dyDescent="0.3">
      <c r="A1031" s="50" t="s">
        <v>605</v>
      </c>
      <c r="B1031" s="238"/>
      <c r="C1031" s="223" t="s">
        <v>252</v>
      </c>
      <c r="D1031" s="162" t="s">
        <v>770</v>
      </c>
      <c r="E1031" s="68" t="s">
        <v>772</v>
      </c>
      <c r="F1031" s="74">
        <v>42568</v>
      </c>
      <c r="G1031" s="13"/>
    </row>
    <row r="1032" spans="1:7" s="1" customFormat="1" ht="28.5" customHeight="1" x14ac:dyDescent="0.3">
      <c r="A1032" s="50" t="s">
        <v>605</v>
      </c>
      <c r="B1032" s="238"/>
      <c r="C1032" s="224"/>
      <c r="D1032" s="162" t="s">
        <v>770</v>
      </c>
      <c r="E1032" s="68" t="s">
        <v>773</v>
      </c>
      <c r="F1032" s="74">
        <v>42568</v>
      </c>
      <c r="G1032" s="13"/>
    </row>
    <row r="1033" spans="1:7" s="1" customFormat="1" ht="34.5" customHeight="1" x14ac:dyDescent="0.3">
      <c r="A1033" s="50" t="s">
        <v>605</v>
      </c>
      <c r="B1033" s="238"/>
      <c r="C1033" s="224"/>
      <c r="D1033" s="162" t="s">
        <v>770</v>
      </c>
      <c r="E1033" s="68" t="s">
        <v>774</v>
      </c>
      <c r="F1033" s="74">
        <v>42568</v>
      </c>
      <c r="G1033" s="13"/>
    </row>
    <row r="1034" spans="1:7" s="1" customFormat="1" ht="29.25" customHeight="1" x14ac:dyDescent="0.3">
      <c r="A1034" s="50" t="s">
        <v>605</v>
      </c>
      <c r="B1034" s="238"/>
      <c r="C1034" s="224"/>
      <c r="D1034" s="162" t="s">
        <v>770</v>
      </c>
      <c r="E1034" s="68" t="s">
        <v>775</v>
      </c>
      <c r="F1034" s="74">
        <v>42568</v>
      </c>
      <c r="G1034" s="13"/>
    </row>
    <row r="1035" spans="1:7" s="1" customFormat="1" ht="36" customHeight="1" x14ac:dyDescent="0.3">
      <c r="A1035" s="50" t="s">
        <v>605</v>
      </c>
      <c r="B1035" s="238"/>
      <c r="C1035" s="224"/>
      <c r="D1035" s="162" t="s">
        <v>770</v>
      </c>
      <c r="E1035" s="68" t="s">
        <v>771</v>
      </c>
      <c r="F1035" s="74">
        <v>42568</v>
      </c>
      <c r="G1035" s="13"/>
    </row>
    <row r="1036" spans="1:7" s="1" customFormat="1" ht="26.25" customHeight="1" x14ac:dyDescent="0.3">
      <c r="A1036" s="50" t="s">
        <v>605</v>
      </c>
      <c r="B1036" s="238"/>
      <c r="C1036" s="225"/>
      <c r="D1036" s="162" t="s">
        <v>770</v>
      </c>
      <c r="E1036" s="32" t="s">
        <v>26</v>
      </c>
      <c r="F1036" s="43" t="s">
        <v>776</v>
      </c>
      <c r="G1036" s="12"/>
    </row>
    <row r="1037" spans="1:7" s="1" customFormat="1" ht="31.5" customHeight="1" x14ac:dyDescent="0.3">
      <c r="A1037" s="50" t="s">
        <v>605</v>
      </c>
      <c r="B1037" s="219"/>
      <c r="C1037" s="219" t="s">
        <v>253</v>
      </c>
      <c r="D1037" s="36" t="s">
        <v>722</v>
      </c>
      <c r="E1037" s="29" t="s">
        <v>535</v>
      </c>
      <c r="F1037" s="46">
        <v>42612</v>
      </c>
      <c r="G1037" s="14"/>
    </row>
    <row r="1038" spans="1:7" s="1" customFormat="1" ht="31.5" customHeight="1" x14ac:dyDescent="0.3">
      <c r="A1038" s="50" t="s">
        <v>605</v>
      </c>
      <c r="B1038" s="219"/>
      <c r="C1038" s="221"/>
      <c r="D1038" s="36" t="s">
        <v>722</v>
      </c>
      <c r="E1038" s="32" t="s">
        <v>10</v>
      </c>
      <c r="F1038" s="38">
        <v>42646</v>
      </c>
      <c r="G1038" s="12"/>
    </row>
    <row r="1039" spans="1:7" s="1" customFormat="1" ht="31.5" customHeight="1" x14ac:dyDescent="0.3">
      <c r="A1039" s="50" t="s">
        <v>605</v>
      </c>
      <c r="B1039" s="219"/>
      <c r="C1039" s="221"/>
      <c r="D1039" s="36" t="s">
        <v>722</v>
      </c>
      <c r="E1039" s="32" t="s">
        <v>11</v>
      </c>
      <c r="F1039" s="38">
        <v>42646</v>
      </c>
      <c r="G1039" s="12"/>
    </row>
    <row r="1040" spans="1:7" s="1" customFormat="1" ht="31.5" customHeight="1" x14ac:dyDescent="0.3">
      <c r="A1040" s="50" t="s">
        <v>605</v>
      </c>
      <c r="B1040" s="219"/>
      <c r="C1040" s="221"/>
      <c r="D1040" s="36" t="s">
        <v>722</v>
      </c>
      <c r="E1040" s="32" t="s">
        <v>12</v>
      </c>
      <c r="F1040" s="38">
        <v>42646</v>
      </c>
      <c r="G1040" s="12"/>
    </row>
    <row r="1041" spans="1:7" s="1" customFormat="1" ht="15.75" customHeight="1" x14ac:dyDescent="0.3">
      <c r="A1041" s="50" t="s">
        <v>605</v>
      </c>
      <c r="B1041" s="219"/>
      <c r="C1041" s="54" t="s">
        <v>254</v>
      </c>
      <c r="D1041" s="54" t="s">
        <v>763</v>
      </c>
      <c r="E1041" s="50" t="s">
        <v>14</v>
      </c>
      <c r="F1041" s="67">
        <v>42609</v>
      </c>
      <c r="G1041" s="5"/>
    </row>
    <row r="1042" spans="1:7" s="1" customFormat="1" ht="31.5" customHeight="1" x14ac:dyDescent="0.3">
      <c r="A1042" s="50" t="s">
        <v>605</v>
      </c>
      <c r="B1042" s="219"/>
      <c r="C1042" s="36" t="s">
        <v>255</v>
      </c>
      <c r="D1042" s="36" t="s">
        <v>722</v>
      </c>
      <c r="E1042" s="32" t="s">
        <v>25</v>
      </c>
      <c r="F1042" s="38">
        <v>42661</v>
      </c>
      <c r="G1042" s="15">
        <v>42579</v>
      </c>
    </row>
    <row r="1043" spans="1:7" s="1" customFormat="1" ht="15.75" customHeight="1" x14ac:dyDescent="0.3">
      <c r="A1043" s="50" t="s">
        <v>605</v>
      </c>
      <c r="B1043" s="219"/>
      <c r="C1043" s="223" t="s">
        <v>256</v>
      </c>
      <c r="D1043" s="36" t="s">
        <v>778</v>
      </c>
      <c r="E1043" s="68" t="s">
        <v>535</v>
      </c>
      <c r="F1043" s="74">
        <v>42613</v>
      </c>
      <c r="G1043" s="13"/>
    </row>
    <row r="1044" spans="1:7" s="1" customFormat="1" ht="15.75" customHeight="1" x14ac:dyDescent="0.3">
      <c r="A1044" s="50" t="s">
        <v>605</v>
      </c>
      <c r="B1044" s="219"/>
      <c r="C1044" s="222"/>
      <c r="D1044" s="36" t="s">
        <v>778</v>
      </c>
      <c r="E1044" s="32" t="s">
        <v>25</v>
      </c>
      <c r="F1044" s="38">
        <v>42671</v>
      </c>
      <c r="G1044" s="12"/>
    </row>
    <row r="1045" spans="1:7" s="1" customFormat="1" ht="15.75" customHeight="1" x14ac:dyDescent="0.3">
      <c r="A1045" s="50" t="s">
        <v>605</v>
      </c>
      <c r="B1045" s="219"/>
      <c r="C1045" s="222"/>
      <c r="D1045" s="36" t="s">
        <v>778</v>
      </c>
      <c r="E1045" s="32" t="s">
        <v>14</v>
      </c>
      <c r="F1045" s="38">
        <v>42671</v>
      </c>
      <c r="G1045" s="12"/>
    </row>
    <row r="1046" spans="1:7" s="1" customFormat="1" ht="15.75" customHeight="1" x14ac:dyDescent="0.3">
      <c r="A1046" s="50" t="s">
        <v>605</v>
      </c>
      <c r="B1046" s="219"/>
      <c r="C1046" s="219" t="s">
        <v>257</v>
      </c>
      <c r="D1046" s="36" t="s">
        <v>778</v>
      </c>
      <c r="E1046" s="29" t="s">
        <v>9</v>
      </c>
      <c r="F1046" s="38">
        <v>42648</v>
      </c>
      <c r="G1046" s="14"/>
    </row>
    <row r="1047" spans="1:7" s="1" customFormat="1" ht="15.75" customHeight="1" x14ac:dyDescent="0.3">
      <c r="A1047" s="50" t="s">
        <v>605</v>
      </c>
      <c r="B1047" s="219"/>
      <c r="C1047" s="221"/>
      <c r="D1047" s="36" t="s">
        <v>778</v>
      </c>
      <c r="E1047" s="32" t="s">
        <v>25</v>
      </c>
      <c r="F1047" s="38">
        <v>42648</v>
      </c>
      <c r="G1047" s="12"/>
    </row>
    <row r="1048" spans="1:7" s="1" customFormat="1" ht="15.75" customHeight="1" x14ac:dyDescent="0.3">
      <c r="A1048" s="50" t="s">
        <v>605</v>
      </c>
      <c r="B1048" s="219"/>
      <c r="C1048" s="221"/>
      <c r="D1048" s="36" t="s">
        <v>778</v>
      </c>
      <c r="E1048" s="32" t="s">
        <v>14</v>
      </c>
      <c r="F1048" s="38">
        <v>42648</v>
      </c>
      <c r="G1048" s="12"/>
    </row>
    <row r="1049" spans="1:7" s="1" customFormat="1" ht="15.75" customHeight="1" x14ac:dyDescent="0.3">
      <c r="A1049" s="50" t="s">
        <v>605</v>
      </c>
      <c r="B1049" s="219"/>
      <c r="C1049" s="54" t="s">
        <v>258</v>
      </c>
      <c r="D1049" s="36" t="s">
        <v>778</v>
      </c>
      <c r="E1049" s="50" t="s">
        <v>25</v>
      </c>
      <c r="F1049" s="67">
        <v>42671</v>
      </c>
      <c r="G1049" s="5"/>
    </row>
    <row r="1050" spans="1:7" s="1" customFormat="1" ht="15.75" customHeight="1" x14ac:dyDescent="0.3">
      <c r="A1050" s="50" t="s">
        <v>605</v>
      </c>
      <c r="B1050" s="219"/>
      <c r="C1050" s="218" t="s">
        <v>259</v>
      </c>
      <c r="D1050" s="58" t="s">
        <v>780</v>
      </c>
      <c r="E1050" s="68" t="s">
        <v>25</v>
      </c>
      <c r="F1050" s="74">
        <v>42560</v>
      </c>
      <c r="G1050" s="21">
        <v>42551</v>
      </c>
    </row>
    <row r="1051" spans="1:7" s="1" customFormat="1" ht="15.75" customHeight="1" x14ac:dyDescent="0.3">
      <c r="A1051" s="50" t="s">
        <v>605</v>
      </c>
      <c r="B1051" s="219"/>
      <c r="C1051" s="221"/>
      <c r="D1051" s="58" t="s">
        <v>780</v>
      </c>
      <c r="E1051" s="32" t="s">
        <v>14</v>
      </c>
      <c r="F1051" s="38">
        <v>42560</v>
      </c>
      <c r="G1051" s="12"/>
    </row>
    <row r="1052" spans="1:7" s="1" customFormat="1" ht="15.75" customHeight="1" x14ac:dyDescent="0.3">
      <c r="A1052" s="50" t="s">
        <v>605</v>
      </c>
      <c r="B1052" s="219"/>
      <c r="C1052" s="54" t="s">
        <v>260</v>
      </c>
      <c r="D1052" s="36" t="s">
        <v>890</v>
      </c>
      <c r="E1052" s="50" t="s">
        <v>14</v>
      </c>
      <c r="F1052" s="38">
        <v>42661</v>
      </c>
      <c r="G1052" s="2">
        <v>42579</v>
      </c>
    </row>
    <row r="1053" spans="1:7" s="1" customFormat="1" ht="31.5" customHeight="1" x14ac:dyDescent="0.3">
      <c r="A1053" s="50" t="s">
        <v>605</v>
      </c>
      <c r="B1053" s="219"/>
      <c r="C1053" s="218" t="s">
        <v>261</v>
      </c>
      <c r="D1053" s="36" t="s">
        <v>722</v>
      </c>
      <c r="E1053" s="68" t="s">
        <v>578</v>
      </c>
      <c r="F1053" s="74">
        <v>42612</v>
      </c>
      <c r="G1053" s="21">
        <v>42550</v>
      </c>
    </row>
    <row r="1054" spans="1:7" s="1" customFormat="1" ht="31.5" customHeight="1" x14ac:dyDescent="0.3">
      <c r="A1054" s="50" t="s">
        <v>605</v>
      </c>
      <c r="B1054" s="219"/>
      <c r="C1054" s="221"/>
      <c r="D1054" s="36" t="s">
        <v>722</v>
      </c>
      <c r="E1054" s="32" t="s">
        <v>535</v>
      </c>
      <c r="F1054" s="74">
        <v>42612</v>
      </c>
      <c r="G1054" s="12"/>
    </row>
    <row r="1055" spans="1:7" s="1" customFormat="1" ht="31.5" customHeight="1" x14ac:dyDescent="0.3">
      <c r="A1055" s="50" t="s">
        <v>605</v>
      </c>
      <c r="B1055" s="219"/>
      <c r="C1055" s="221"/>
      <c r="D1055" s="36" t="s">
        <v>722</v>
      </c>
      <c r="E1055" s="32" t="s">
        <v>14</v>
      </c>
      <c r="F1055" s="38">
        <v>42646</v>
      </c>
      <c r="G1055" s="12"/>
    </row>
    <row r="1056" spans="1:7" s="1" customFormat="1" ht="31.5" customHeight="1" x14ac:dyDescent="0.3">
      <c r="A1056" s="50" t="s">
        <v>605</v>
      </c>
      <c r="B1056" s="219"/>
      <c r="C1056" s="219" t="s">
        <v>262</v>
      </c>
      <c r="D1056" s="36" t="s">
        <v>722</v>
      </c>
      <c r="E1056" s="29" t="s">
        <v>9</v>
      </c>
      <c r="F1056" s="74">
        <v>42612</v>
      </c>
      <c r="G1056" s="2">
        <v>42556</v>
      </c>
    </row>
    <row r="1057" spans="1:7" s="1" customFormat="1" ht="31.5" customHeight="1" x14ac:dyDescent="0.3">
      <c r="A1057" s="50" t="s">
        <v>605</v>
      </c>
      <c r="B1057" s="219"/>
      <c r="C1057" s="221"/>
      <c r="D1057" s="36" t="s">
        <v>722</v>
      </c>
      <c r="E1057" s="32" t="s">
        <v>14</v>
      </c>
      <c r="F1057" s="38">
        <v>42646</v>
      </c>
      <c r="G1057" s="15">
        <v>42556</v>
      </c>
    </row>
    <row r="1058" spans="1:7" s="1" customFormat="1" ht="15.75" customHeight="1" x14ac:dyDescent="0.3">
      <c r="A1058" s="50" t="s">
        <v>605</v>
      </c>
      <c r="B1058" s="219"/>
      <c r="C1058" s="54" t="s">
        <v>263</v>
      </c>
      <c r="D1058" s="54" t="s">
        <v>778</v>
      </c>
      <c r="E1058" s="50" t="s">
        <v>25</v>
      </c>
      <c r="F1058" s="67">
        <v>42648</v>
      </c>
      <c r="G1058" s="5"/>
    </row>
    <row r="1059" spans="1:7" s="1" customFormat="1" ht="15.75" customHeight="1" x14ac:dyDescent="0.3">
      <c r="A1059" s="50" t="s">
        <v>605</v>
      </c>
      <c r="B1059" s="219"/>
      <c r="C1059" s="36" t="s">
        <v>264</v>
      </c>
      <c r="D1059" s="54" t="s">
        <v>778</v>
      </c>
      <c r="E1059" s="32" t="s">
        <v>25</v>
      </c>
      <c r="F1059" s="38">
        <v>42648</v>
      </c>
      <c r="G1059" s="12"/>
    </row>
    <row r="1060" spans="1:7" s="1" customFormat="1" ht="31.5" customHeight="1" x14ac:dyDescent="0.3">
      <c r="A1060" s="50" t="s">
        <v>605</v>
      </c>
      <c r="B1060" s="219"/>
      <c r="C1060" s="218" t="s">
        <v>265</v>
      </c>
      <c r="D1060" s="36" t="s">
        <v>722</v>
      </c>
      <c r="E1060" s="68" t="s">
        <v>25</v>
      </c>
      <c r="F1060" s="38">
        <v>42661</v>
      </c>
      <c r="G1060" s="13"/>
    </row>
    <row r="1061" spans="1:7" s="1" customFormat="1" ht="31.5" customHeight="1" x14ac:dyDescent="0.3">
      <c r="A1061" s="50" t="s">
        <v>605</v>
      </c>
      <c r="B1061" s="219"/>
      <c r="C1061" s="221"/>
      <c r="D1061" s="36" t="s">
        <v>722</v>
      </c>
      <c r="E1061" s="32" t="s">
        <v>423</v>
      </c>
      <c r="F1061" s="38">
        <v>42661</v>
      </c>
      <c r="G1061" s="12"/>
    </row>
    <row r="1062" spans="1:7" s="1" customFormat="1" ht="15.75" customHeight="1" x14ac:dyDescent="0.3">
      <c r="A1062" s="50" t="s">
        <v>605</v>
      </c>
      <c r="B1062" s="219"/>
      <c r="C1062" s="54" t="s">
        <v>266</v>
      </c>
      <c r="D1062" s="54" t="s">
        <v>763</v>
      </c>
      <c r="E1062" s="50" t="s">
        <v>25</v>
      </c>
      <c r="F1062" s="67">
        <v>42600</v>
      </c>
      <c r="G1062" s="5"/>
    </row>
    <row r="1063" spans="1:7" s="1" customFormat="1" ht="15.75" customHeight="1" x14ac:dyDescent="0.3">
      <c r="A1063" s="50" t="s">
        <v>605</v>
      </c>
      <c r="B1063" s="219"/>
      <c r="C1063" s="36" t="s">
        <v>268</v>
      </c>
      <c r="D1063" s="36" t="s">
        <v>406</v>
      </c>
      <c r="E1063" s="32" t="s">
        <v>758</v>
      </c>
      <c r="F1063" s="38">
        <v>42489</v>
      </c>
      <c r="G1063" s="46">
        <v>42480</v>
      </c>
    </row>
    <row r="1064" spans="1:7" s="1" customFormat="1" ht="15.75" customHeight="1" x14ac:dyDescent="0.3">
      <c r="A1064" s="50" t="s">
        <v>605</v>
      </c>
      <c r="B1064" s="219"/>
      <c r="C1064" s="36" t="s">
        <v>267</v>
      </c>
      <c r="D1064" s="36" t="s">
        <v>406</v>
      </c>
      <c r="E1064" s="32" t="s">
        <v>758</v>
      </c>
      <c r="F1064" s="38">
        <v>42489</v>
      </c>
      <c r="G1064" s="46">
        <v>42480</v>
      </c>
    </row>
    <row r="1065" spans="1:7" s="1" customFormat="1" ht="15.75" customHeight="1" x14ac:dyDescent="0.3">
      <c r="A1065" s="50" t="s">
        <v>605</v>
      </c>
      <c r="B1065" s="219"/>
      <c r="C1065" s="36" t="s">
        <v>268</v>
      </c>
      <c r="D1065" s="36" t="s">
        <v>406</v>
      </c>
      <c r="E1065" s="32" t="s">
        <v>178</v>
      </c>
      <c r="F1065" s="38">
        <v>42449</v>
      </c>
      <c r="G1065" s="12"/>
    </row>
    <row r="1066" spans="1:7" s="1" customFormat="1" ht="15.75" customHeight="1" x14ac:dyDescent="0.3">
      <c r="A1066" s="50" t="s">
        <v>605</v>
      </c>
      <c r="B1066" s="220"/>
      <c r="C1066" s="36" t="s">
        <v>269</v>
      </c>
      <c r="D1066" s="36" t="s">
        <v>406</v>
      </c>
      <c r="E1066" s="32" t="s">
        <v>758</v>
      </c>
      <c r="F1066" s="38">
        <v>42489</v>
      </c>
      <c r="G1066" s="46">
        <v>42480</v>
      </c>
    </row>
    <row r="1067" spans="1:7" s="1" customFormat="1" ht="15.75" customHeight="1" x14ac:dyDescent="0.3">
      <c r="A1067" s="50" t="s">
        <v>605</v>
      </c>
      <c r="B1067" s="54"/>
      <c r="C1067" s="36" t="s">
        <v>249</v>
      </c>
      <c r="D1067" s="36" t="s">
        <v>721</v>
      </c>
      <c r="E1067" s="32" t="s">
        <v>25</v>
      </c>
      <c r="F1067" s="38">
        <v>42614</v>
      </c>
      <c r="G1067" s="15">
        <v>42570</v>
      </c>
    </row>
    <row r="1068" spans="1:7" s="1" customFormat="1" ht="36" customHeight="1" x14ac:dyDescent="0.3">
      <c r="A1068" s="50" t="s">
        <v>605</v>
      </c>
      <c r="B1068" s="36"/>
      <c r="C1068" s="36" t="s">
        <v>567</v>
      </c>
      <c r="D1068" s="36"/>
      <c r="E1068" s="32" t="str">
        <f>E1056</f>
        <v>ремонт электроснабжения</v>
      </c>
      <c r="F1068" s="43"/>
      <c r="G1068" s="24"/>
    </row>
    <row r="1069" spans="1:7" s="1" customFormat="1" ht="33" customHeight="1" x14ac:dyDescent="0.3">
      <c r="A1069" s="50" t="s">
        <v>605</v>
      </c>
      <c r="B1069" s="36"/>
      <c r="C1069" s="36" t="str">
        <f>C1068</f>
        <v>п. Лунный, д. 1</v>
      </c>
      <c r="D1069" s="36"/>
      <c r="E1069" s="32" t="str">
        <f>E1054</f>
        <v>ремонт теплоснабжения</v>
      </c>
      <c r="F1069" s="43"/>
      <c r="G1069" s="24"/>
    </row>
    <row r="1070" spans="1:7" s="1" customFormat="1" ht="15.75" customHeight="1" x14ac:dyDescent="0.3">
      <c r="A1070" s="50" t="s">
        <v>605</v>
      </c>
      <c r="B1070" s="36"/>
      <c r="C1070" s="36" t="str">
        <f>C1069</f>
        <v>п. Лунный, д. 1</v>
      </c>
      <c r="D1070" s="36"/>
      <c r="E1070" s="32" t="s">
        <v>560</v>
      </c>
      <c r="F1070" s="43"/>
      <c r="G1070" s="24"/>
    </row>
    <row r="1071" spans="1:7" s="1" customFormat="1" ht="15.75" customHeight="1" x14ac:dyDescent="0.3">
      <c r="A1071" s="50" t="s">
        <v>605</v>
      </c>
      <c r="B1071" s="36"/>
      <c r="C1071" s="36" t="str">
        <f>C1070</f>
        <v>п. Лунный, д. 1</v>
      </c>
      <c r="D1071" s="36"/>
      <c r="E1071" s="32" t="s">
        <v>559</v>
      </c>
      <c r="F1071" s="43"/>
      <c r="G1071" s="24"/>
    </row>
    <row r="1072" spans="1:7" s="1" customFormat="1" ht="15.75" customHeight="1" x14ac:dyDescent="0.3">
      <c r="A1072" s="50" t="s">
        <v>605</v>
      </c>
      <c r="B1072" s="36"/>
      <c r="C1072" s="36" t="str">
        <f>C1071</f>
        <v>п. Лунный, д. 1</v>
      </c>
      <c r="D1072" s="36"/>
      <c r="E1072" s="32" t="s">
        <v>558</v>
      </c>
      <c r="F1072" s="43"/>
      <c r="G1072" s="24"/>
    </row>
    <row r="1073" spans="1:7" s="1" customFormat="1" ht="15.75" customHeight="1" x14ac:dyDescent="0.3">
      <c r="A1073" s="50" t="s">
        <v>605</v>
      </c>
      <c r="B1073" s="36"/>
      <c r="C1073" s="36" t="s">
        <v>568</v>
      </c>
      <c r="D1073" s="36" t="s">
        <v>763</v>
      </c>
      <c r="E1073" s="32" t="s">
        <v>562</v>
      </c>
      <c r="F1073" s="38">
        <v>42625</v>
      </c>
      <c r="G1073" s="24"/>
    </row>
    <row r="1074" spans="1:7" s="1" customFormat="1" ht="15.75" customHeight="1" x14ac:dyDescent="0.3">
      <c r="A1074" s="50" t="s">
        <v>605</v>
      </c>
      <c r="B1074" s="36"/>
      <c r="C1074" s="36" t="s">
        <v>568</v>
      </c>
      <c r="D1074" s="36" t="s">
        <v>763</v>
      </c>
      <c r="E1074" s="32" t="s">
        <v>421</v>
      </c>
      <c r="F1074" s="38">
        <v>42502</v>
      </c>
      <c r="G1074" s="24"/>
    </row>
    <row r="1075" spans="1:7" s="1" customFormat="1" ht="15.75" customHeight="1" x14ac:dyDescent="0.3">
      <c r="A1075" s="50" t="s">
        <v>605</v>
      </c>
      <c r="B1075" s="36"/>
      <c r="C1075" s="36" t="s">
        <v>568</v>
      </c>
      <c r="D1075" s="36" t="s">
        <v>763</v>
      </c>
      <c r="E1075" s="32" t="s">
        <v>423</v>
      </c>
      <c r="F1075" s="38">
        <v>42502</v>
      </c>
      <c r="G1075" s="24"/>
    </row>
    <row r="1076" spans="1:7" s="1" customFormat="1" ht="15.75" customHeight="1" x14ac:dyDescent="0.3">
      <c r="A1076" s="50" t="s">
        <v>605</v>
      </c>
      <c r="B1076" s="36"/>
      <c r="C1076" s="36" t="s">
        <v>569</v>
      </c>
      <c r="D1076" s="36" t="s">
        <v>764</v>
      </c>
      <c r="E1076" s="32" t="s">
        <v>566</v>
      </c>
      <c r="F1076" s="38">
        <v>42643</v>
      </c>
      <c r="G1076" s="24"/>
    </row>
    <row r="1077" spans="1:7" s="1" customFormat="1" ht="15.75" customHeight="1" x14ac:dyDescent="0.3">
      <c r="A1077" s="50" t="s">
        <v>605</v>
      </c>
      <c r="B1077" s="36"/>
      <c r="C1077" s="36" t="s">
        <v>569</v>
      </c>
      <c r="D1077" s="36" t="s">
        <v>764</v>
      </c>
      <c r="E1077" s="32" t="s">
        <v>562</v>
      </c>
      <c r="F1077" s="38">
        <v>42643</v>
      </c>
      <c r="G1077" s="24"/>
    </row>
    <row r="1078" spans="1:7" s="1" customFormat="1" ht="15.75" customHeight="1" x14ac:dyDescent="0.3">
      <c r="A1078" s="50" t="s">
        <v>605</v>
      </c>
      <c r="B1078" s="36"/>
      <c r="C1078" s="36" t="s">
        <v>569</v>
      </c>
      <c r="D1078" s="36" t="s">
        <v>764</v>
      </c>
      <c r="E1078" s="32" t="s">
        <v>423</v>
      </c>
      <c r="F1078" s="38">
        <v>42643</v>
      </c>
      <c r="G1078" s="24"/>
    </row>
    <row r="1079" spans="1:7" s="1" customFormat="1" ht="15.75" customHeight="1" x14ac:dyDescent="0.3">
      <c r="A1079" s="50" t="s">
        <v>605</v>
      </c>
      <c r="B1079" s="36"/>
      <c r="C1079" s="36" t="s">
        <v>570</v>
      </c>
      <c r="D1079" s="36" t="s">
        <v>766</v>
      </c>
      <c r="E1079" s="32" t="s">
        <v>562</v>
      </c>
      <c r="F1079" s="38">
        <v>42643</v>
      </c>
      <c r="G1079" s="24"/>
    </row>
    <row r="1080" spans="1:7" s="1" customFormat="1" ht="20.25" customHeight="1" x14ac:dyDescent="0.3">
      <c r="A1080" s="50" t="s">
        <v>605</v>
      </c>
      <c r="B1080" s="36"/>
      <c r="C1080" s="36" t="s">
        <v>570</v>
      </c>
      <c r="D1080" s="36" t="s">
        <v>766</v>
      </c>
      <c r="E1080" s="32" t="s">
        <v>423</v>
      </c>
      <c r="F1080" s="38">
        <v>42643</v>
      </c>
      <c r="G1080" s="24"/>
    </row>
    <row r="1081" spans="1:7" s="1" customFormat="1" ht="28.5" customHeight="1" x14ac:dyDescent="0.3">
      <c r="A1081" s="50" t="s">
        <v>605</v>
      </c>
      <c r="B1081" s="36"/>
      <c r="C1081" s="36" t="s">
        <v>571</v>
      </c>
      <c r="D1081" s="36" t="s">
        <v>765</v>
      </c>
      <c r="E1081" s="32" t="str">
        <f>E1079</f>
        <v>Ремонт подвальных помещений</v>
      </c>
      <c r="F1081" s="38">
        <v>42645</v>
      </c>
      <c r="G1081" s="24"/>
    </row>
    <row r="1082" spans="1:7" s="1" customFormat="1" ht="15.75" customHeight="1" x14ac:dyDescent="0.3">
      <c r="A1082" s="50" t="s">
        <v>605</v>
      </c>
      <c r="B1082" s="36"/>
      <c r="C1082" s="36" t="s">
        <v>571</v>
      </c>
      <c r="D1082" s="36" t="s">
        <v>765</v>
      </c>
      <c r="E1082" s="32" t="str">
        <f>E1080</f>
        <v>Ремонт фасада</v>
      </c>
      <c r="F1082" s="38">
        <v>42645</v>
      </c>
      <c r="G1082" s="24"/>
    </row>
    <row r="1083" spans="1:7" s="1" customFormat="1" ht="15.75" customHeight="1" x14ac:dyDescent="0.3">
      <c r="A1083" s="50" t="s">
        <v>605</v>
      </c>
      <c r="B1083" s="36"/>
      <c r="C1083" s="36" t="s">
        <v>572</v>
      </c>
      <c r="D1083" s="36" t="s">
        <v>766</v>
      </c>
      <c r="E1083" s="32" t="s">
        <v>421</v>
      </c>
      <c r="F1083" s="38">
        <v>42643</v>
      </c>
      <c r="G1083" s="23">
        <v>42618</v>
      </c>
    </row>
    <row r="1084" spans="1:7" s="1" customFormat="1" ht="15.75" customHeight="1" x14ac:dyDescent="0.3">
      <c r="A1084" s="50" t="s">
        <v>605</v>
      </c>
      <c r="B1084" s="36"/>
      <c r="C1084" s="36" t="s">
        <v>572</v>
      </c>
      <c r="D1084" s="36" t="s">
        <v>766</v>
      </c>
      <c r="E1084" s="32" t="s">
        <v>423</v>
      </c>
      <c r="F1084" s="38">
        <v>42643</v>
      </c>
      <c r="G1084" s="23">
        <v>42618</v>
      </c>
    </row>
    <row r="1085" spans="1:7" s="1" customFormat="1" ht="15.75" customHeight="1" x14ac:dyDescent="0.3">
      <c r="A1085" s="50" t="s">
        <v>605</v>
      </c>
      <c r="B1085" s="36"/>
      <c r="C1085" s="36" t="s">
        <v>573</v>
      </c>
      <c r="D1085" s="36" t="s">
        <v>767</v>
      </c>
      <c r="E1085" s="32" t="s">
        <v>421</v>
      </c>
      <c r="F1085" s="38">
        <v>42648</v>
      </c>
      <c r="G1085" s="24"/>
    </row>
    <row r="1086" spans="1:7" s="1" customFormat="1" ht="15.75" customHeight="1" x14ac:dyDescent="0.3">
      <c r="A1086" s="50" t="s">
        <v>605</v>
      </c>
      <c r="B1086" s="36"/>
      <c r="C1086" s="36" t="s">
        <v>573</v>
      </c>
      <c r="D1086" s="36" t="s">
        <v>767</v>
      </c>
      <c r="E1086" s="32" t="s">
        <v>423</v>
      </c>
      <c r="F1086" s="38">
        <v>42648</v>
      </c>
      <c r="G1086" s="24"/>
    </row>
    <row r="1087" spans="1:7" s="1" customFormat="1" ht="15.75" customHeight="1" x14ac:dyDescent="0.3">
      <c r="A1087" s="50" t="s">
        <v>605</v>
      </c>
      <c r="B1087" s="36"/>
      <c r="C1087" s="36" t="s">
        <v>575</v>
      </c>
      <c r="D1087" s="36" t="s">
        <v>767</v>
      </c>
      <c r="E1087" s="32" t="s">
        <v>421</v>
      </c>
      <c r="F1087" s="38">
        <v>42648</v>
      </c>
      <c r="G1087" s="24"/>
    </row>
    <row r="1088" spans="1:7" s="1" customFormat="1" ht="15.75" customHeight="1" x14ac:dyDescent="0.3">
      <c r="A1088" s="50" t="s">
        <v>605</v>
      </c>
      <c r="B1088" s="36"/>
      <c r="C1088" s="36" t="s">
        <v>575</v>
      </c>
      <c r="D1088" s="36" t="s">
        <v>767</v>
      </c>
      <c r="E1088" s="32" t="s">
        <v>423</v>
      </c>
      <c r="F1088" s="38">
        <v>42648</v>
      </c>
      <c r="G1088" s="24"/>
    </row>
    <row r="1089" spans="1:7" s="1" customFormat="1" ht="15.75" customHeight="1" x14ac:dyDescent="0.3">
      <c r="A1089" s="50" t="s">
        <v>605</v>
      </c>
      <c r="B1089" s="36"/>
      <c r="C1089" s="36" t="s">
        <v>574</v>
      </c>
      <c r="D1089" s="36" t="s">
        <v>767</v>
      </c>
      <c r="E1089" s="32" t="str">
        <f>E1087</f>
        <v>Ремонт крыши</v>
      </c>
      <c r="F1089" s="38">
        <v>42648</v>
      </c>
      <c r="G1089" s="24"/>
    </row>
    <row r="1090" spans="1:7" s="1" customFormat="1" ht="15.75" customHeight="1" x14ac:dyDescent="0.3">
      <c r="A1090" s="50" t="s">
        <v>605</v>
      </c>
      <c r="B1090" s="36"/>
      <c r="C1090" s="36" t="str">
        <f>C1089</f>
        <v>пр-кт. Набережный, д.78</v>
      </c>
      <c r="D1090" s="36" t="s">
        <v>767</v>
      </c>
      <c r="E1090" s="32" t="str">
        <f>E1088</f>
        <v>Ремонт фасада</v>
      </c>
      <c r="F1090" s="38">
        <v>42648</v>
      </c>
      <c r="G1090" s="24"/>
    </row>
    <row r="1091" spans="1:7" s="1" customFormat="1" ht="15.75" customHeight="1" x14ac:dyDescent="0.3">
      <c r="A1091" s="50" t="s">
        <v>605</v>
      </c>
      <c r="B1091" s="36"/>
      <c r="C1091" s="36" t="s">
        <v>576</v>
      </c>
      <c r="D1091" s="36" t="s">
        <v>768</v>
      </c>
      <c r="E1091" s="32" t="s">
        <v>562</v>
      </c>
      <c r="F1091" s="38">
        <v>42675</v>
      </c>
      <c r="G1091" s="24"/>
    </row>
    <row r="1092" spans="1:7" s="1" customFormat="1" ht="15.75" customHeight="1" x14ac:dyDescent="0.3">
      <c r="A1092" s="50" t="s">
        <v>605</v>
      </c>
      <c r="B1092" s="36"/>
      <c r="C1092" s="36" t="s">
        <v>576</v>
      </c>
      <c r="D1092" s="36" t="s">
        <v>768</v>
      </c>
      <c r="E1092" s="32" t="s">
        <v>423</v>
      </c>
      <c r="F1092" s="38">
        <v>42675</v>
      </c>
      <c r="G1092" s="24"/>
    </row>
    <row r="1093" spans="1:7" s="1" customFormat="1" ht="15.75" customHeight="1" x14ac:dyDescent="0.3">
      <c r="A1093" s="50" t="s">
        <v>605</v>
      </c>
      <c r="B1093" s="36"/>
      <c r="C1093" s="36" t="s">
        <v>577</v>
      </c>
      <c r="D1093" s="36" t="s">
        <v>768</v>
      </c>
      <c r="E1093" s="32" t="s">
        <v>565</v>
      </c>
      <c r="F1093" s="38">
        <v>42675</v>
      </c>
      <c r="G1093" s="24"/>
    </row>
    <row r="1094" spans="1:7" s="1" customFormat="1" ht="15.75" customHeight="1" x14ac:dyDescent="0.3">
      <c r="A1094" s="50" t="s">
        <v>605</v>
      </c>
      <c r="B1094" s="36"/>
      <c r="C1094" s="36" t="s">
        <v>577</v>
      </c>
      <c r="D1094" s="36" t="s">
        <v>768</v>
      </c>
      <c r="E1094" s="32" t="s">
        <v>562</v>
      </c>
      <c r="F1094" s="38">
        <v>42675</v>
      </c>
      <c r="G1094" s="24"/>
    </row>
    <row r="1095" spans="1:7" s="1" customFormat="1" ht="15.75" customHeight="1" x14ac:dyDescent="0.3">
      <c r="A1095" s="50" t="s">
        <v>605</v>
      </c>
      <c r="B1095" s="36"/>
      <c r="C1095" s="36" t="s">
        <v>577</v>
      </c>
      <c r="D1095" s="36" t="s">
        <v>768</v>
      </c>
      <c r="E1095" s="32" t="s">
        <v>14</v>
      </c>
      <c r="F1095" s="38">
        <v>42675</v>
      </c>
      <c r="G1095" s="24"/>
    </row>
    <row r="1096" spans="1:7" s="1" customFormat="1" ht="15.75" customHeight="1" x14ac:dyDescent="0.3">
      <c r="A1096" s="50" t="s">
        <v>605</v>
      </c>
      <c r="B1096" s="36"/>
      <c r="C1096" s="36" t="s">
        <v>579</v>
      </c>
      <c r="D1096" s="36" t="s">
        <v>768</v>
      </c>
      <c r="E1096" s="32" t="s">
        <v>565</v>
      </c>
      <c r="F1096" s="38">
        <v>42675</v>
      </c>
      <c r="G1096" s="24"/>
    </row>
    <row r="1097" spans="1:7" s="1" customFormat="1" ht="15.75" customHeight="1" x14ac:dyDescent="0.3">
      <c r="A1097" s="50" t="s">
        <v>605</v>
      </c>
      <c r="B1097" s="36"/>
      <c r="C1097" s="36" t="s">
        <v>579</v>
      </c>
      <c r="D1097" s="36" t="s">
        <v>768</v>
      </c>
      <c r="E1097" s="32" t="s">
        <v>566</v>
      </c>
      <c r="F1097" s="38">
        <v>42612</v>
      </c>
      <c r="G1097" s="24"/>
    </row>
    <row r="1098" spans="1:7" s="1" customFormat="1" ht="15.75" customHeight="1" x14ac:dyDescent="0.3">
      <c r="A1098" s="50" t="s">
        <v>605</v>
      </c>
      <c r="B1098" s="36"/>
      <c r="C1098" s="36" t="s">
        <v>579</v>
      </c>
      <c r="D1098" s="36" t="s">
        <v>768</v>
      </c>
      <c r="E1098" s="32" t="s">
        <v>562</v>
      </c>
      <c r="F1098" s="38">
        <v>42675</v>
      </c>
      <c r="G1098" s="24"/>
    </row>
    <row r="1099" spans="1:7" s="1" customFormat="1" ht="15.75" customHeight="1" x14ac:dyDescent="0.3">
      <c r="A1099" s="50" t="s">
        <v>605</v>
      </c>
      <c r="B1099" s="36"/>
      <c r="C1099" s="36" t="s">
        <v>579</v>
      </c>
      <c r="D1099" s="36" t="s">
        <v>768</v>
      </c>
      <c r="E1099" s="32" t="s">
        <v>423</v>
      </c>
      <c r="F1099" s="38">
        <v>42675</v>
      </c>
      <c r="G1099" s="24"/>
    </row>
    <row r="1100" spans="1:7" s="1" customFormat="1" ht="15.75" customHeight="1" x14ac:dyDescent="0.3">
      <c r="A1100" s="50" t="s">
        <v>605</v>
      </c>
      <c r="B1100" s="36"/>
      <c r="C1100" s="36" t="s">
        <v>580</v>
      </c>
      <c r="D1100" s="36" t="s">
        <v>768</v>
      </c>
      <c r="E1100" s="32" t="s">
        <v>565</v>
      </c>
      <c r="F1100" s="38">
        <v>42675</v>
      </c>
      <c r="G1100" s="24"/>
    </row>
    <row r="1101" spans="1:7" s="1" customFormat="1" ht="15.75" customHeight="1" x14ac:dyDescent="0.3">
      <c r="A1101" s="50" t="s">
        <v>605</v>
      </c>
      <c r="B1101" s="36"/>
      <c r="C1101" s="36" t="s">
        <v>580</v>
      </c>
      <c r="D1101" s="36" t="s">
        <v>768</v>
      </c>
      <c r="E1101" s="32" t="s">
        <v>566</v>
      </c>
      <c r="F1101" s="38">
        <v>42612</v>
      </c>
      <c r="G1101" s="24"/>
    </row>
    <row r="1102" spans="1:7" s="1" customFormat="1" ht="15.75" customHeight="1" x14ac:dyDescent="0.3">
      <c r="A1102" s="50" t="s">
        <v>605</v>
      </c>
      <c r="B1102" s="36"/>
      <c r="C1102" s="36" t="s">
        <v>580</v>
      </c>
      <c r="D1102" s="36" t="s">
        <v>768</v>
      </c>
      <c r="E1102" s="32" t="s">
        <v>14</v>
      </c>
      <c r="F1102" s="38">
        <v>42675</v>
      </c>
      <c r="G1102" s="24"/>
    </row>
    <row r="1103" spans="1:7" s="1" customFormat="1" ht="31.5" customHeight="1" x14ac:dyDescent="0.3">
      <c r="A1103" s="50" t="s">
        <v>605</v>
      </c>
      <c r="B1103" s="36"/>
      <c r="C1103" s="36" t="s">
        <v>581</v>
      </c>
      <c r="D1103" s="36" t="s">
        <v>781</v>
      </c>
      <c r="E1103" s="32" t="s">
        <v>565</v>
      </c>
      <c r="F1103" s="38">
        <v>42596</v>
      </c>
      <c r="G1103" s="24"/>
    </row>
    <row r="1104" spans="1:7" s="1" customFormat="1" ht="31.5" customHeight="1" x14ac:dyDescent="0.3">
      <c r="A1104" s="50" t="s">
        <v>605</v>
      </c>
      <c r="B1104" s="36"/>
      <c r="C1104" s="36" t="s">
        <v>581</v>
      </c>
      <c r="D1104" s="36" t="s">
        <v>781</v>
      </c>
      <c r="E1104" s="32" t="s">
        <v>14</v>
      </c>
      <c r="F1104" s="38">
        <v>42596</v>
      </c>
      <c r="G1104" s="24"/>
    </row>
    <row r="1105" spans="1:7" s="1" customFormat="1" ht="31.5" customHeight="1" x14ac:dyDescent="0.3">
      <c r="A1105" s="50" t="s">
        <v>605</v>
      </c>
      <c r="B1105" s="36"/>
      <c r="C1105" s="36" t="s">
        <v>582</v>
      </c>
      <c r="D1105" s="36" t="s">
        <v>782</v>
      </c>
      <c r="E1105" s="32" t="s">
        <v>566</v>
      </c>
      <c r="F1105" s="38">
        <v>42590</v>
      </c>
      <c r="G1105" s="24"/>
    </row>
    <row r="1106" spans="1:7" s="1" customFormat="1" ht="31.5" customHeight="1" x14ac:dyDescent="0.3">
      <c r="A1106" s="50" t="s">
        <v>605</v>
      </c>
      <c r="B1106" s="36"/>
      <c r="C1106" s="36" t="s">
        <v>583</v>
      </c>
      <c r="D1106" s="36" t="s">
        <v>781</v>
      </c>
      <c r="E1106" s="32" t="s">
        <v>421</v>
      </c>
      <c r="F1106" s="38">
        <v>42584</v>
      </c>
      <c r="G1106" s="24"/>
    </row>
    <row r="1107" spans="1:7" s="1" customFormat="1" ht="31.5" customHeight="1" x14ac:dyDescent="0.3">
      <c r="A1107" s="50" t="s">
        <v>605</v>
      </c>
      <c r="B1107" s="36"/>
      <c r="C1107" s="36" t="s">
        <v>583</v>
      </c>
      <c r="D1107" s="36" t="s">
        <v>781</v>
      </c>
      <c r="E1107" s="32" t="s">
        <v>423</v>
      </c>
      <c r="F1107" s="38">
        <v>42584</v>
      </c>
      <c r="G1107" s="24"/>
    </row>
    <row r="1108" spans="1:7" s="1" customFormat="1" ht="31.5" customHeight="1" x14ac:dyDescent="0.3">
      <c r="A1108" s="50" t="s">
        <v>605</v>
      </c>
      <c r="B1108" s="36"/>
      <c r="C1108" s="36" t="s">
        <v>584</v>
      </c>
      <c r="D1108" s="36" t="s">
        <v>781</v>
      </c>
      <c r="E1108" s="32" t="s">
        <v>421</v>
      </c>
      <c r="F1108" s="38">
        <v>42584</v>
      </c>
      <c r="G1108" s="23">
        <v>42586</v>
      </c>
    </row>
    <row r="1109" spans="1:7" s="1" customFormat="1" ht="31.5" customHeight="1" x14ac:dyDescent="0.3">
      <c r="A1109" s="50" t="s">
        <v>605</v>
      </c>
      <c r="B1109" s="36"/>
      <c r="C1109" s="36" t="s">
        <v>584</v>
      </c>
      <c r="D1109" s="36" t="s">
        <v>781</v>
      </c>
      <c r="E1109" s="32" t="s">
        <v>423</v>
      </c>
      <c r="F1109" s="38">
        <v>42584</v>
      </c>
      <c r="G1109" s="23">
        <v>42586</v>
      </c>
    </row>
    <row r="1110" spans="1:7" s="1" customFormat="1" ht="15.75" customHeight="1" x14ac:dyDescent="0.3">
      <c r="A1110" s="50" t="s">
        <v>605</v>
      </c>
      <c r="B1110" s="36"/>
      <c r="C1110" s="36" t="s">
        <v>585</v>
      </c>
      <c r="D1110" s="36" t="s">
        <v>763</v>
      </c>
      <c r="E1110" s="32" t="s">
        <v>421</v>
      </c>
      <c r="F1110" s="38">
        <v>42607</v>
      </c>
      <c r="G1110" s="24"/>
    </row>
    <row r="1111" spans="1:7" s="1" customFormat="1" ht="15.75" customHeight="1" x14ac:dyDescent="0.3">
      <c r="A1111" s="50" t="s">
        <v>605</v>
      </c>
      <c r="B1111" s="36"/>
      <c r="C1111" s="36" t="s">
        <v>585</v>
      </c>
      <c r="D1111" s="36" t="s">
        <v>763</v>
      </c>
      <c r="E1111" s="32" t="s">
        <v>14</v>
      </c>
      <c r="F1111" s="38">
        <v>42607</v>
      </c>
      <c r="G1111" s="24"/>
    </row>
    <row r="1112" spans="1:7" s="1" customFormat="1" ht="31.5" customHeight="1" x14ac:dyDescent="0.3">
      <c r="A1112" s="50" t="s">
        <v>605</v>
      </c>
      <c r="B1112" s="36"/>
      <c r="C1112" s="36" t="s">
        <v>586</v>
      </c>
      <c r="D1112" s="36" t="s">
        <v>767</v>
      </c>
      <c r="E1112" s="45" t="s">
        <v>566</v>
      </c>
      <c r="F1112" s="38">
        <v>42613</v>
      </c>
      <c r="G1112" s="24"/>
    </row>
    <row r="1113" spans="1:7" s="1" customFormat="1" ht="15.75" customHeight="1" x14ac:dyDescent="0.3">
      <c r="A1113" s="50" t="s">
        <v>605</v>
      </c>
      <c r="B1113" s="36"/>
      <c r="C1113" s="36" t="s">
        <v>587</v>
      </c>
      <c r="D1113" s="36" t="s">
        <v>766</v>
      </c>
      <c r="E1113" s="32" t="s">
        <v>421</v>
      </c>
      <c r="F1113" s="38">
        <v>42643</v>
      </c>
      <c r="G1113" s="23">
        <v>42642</v>
      </c>
    </row>
    <row r="1114" spans="1:7" s="1" customFormat="1" ht="15.75" customHeight="1" x14ac:dyDescent="0.3">
      <c r="A1114" s="50" t="s">
        <v>605</v>
      </c>
      <c r="B1114" s="36"/>
      <c r="C1114" s="36" t="s">
        <v>587</v>
      </c>
      <c r="D1114" s="36" t="s">
        <v>766</v>
      </c>
      <c r="E1114" s="32" t="s">
        <v>423</v>
      </c>
      <c r="F1114" s="38">
        <v>42643</v>
      </c>
      <c r="G1114" s="23">
        <v>42642</v>
      </c>
    </row>
    <row r="1115" spans="1:7" s="1" customFormat="1" ht="31.5" customHeight="1" x14ac:dyDescent="0.3">
      <c r="A1115" s="50" t="s">
        <v>605</v>
      </c>
      <c r="B1115" s="36"/>
      <c r="C1115" s="36" t="s">
        <v>588</v>
      </c>
      <c r="D1115" s="36" t="s">
        <v>767</v>
      </c>
      <c r="E1115" s="45" t="s">
        <v>565</v>
      </c>
      <c r="F1115" s="38">
        <v>42643</v>
      </c>
      <c r="G1115" s="24"/>
    </row>
    <row r="1116" spans="1:7" s="1" customFormat="1" ht="31.5" customHeight="1" x14ac:dyDescent="0.3">
      <c r="A1116" s="50" t="s">
        <v>605</v>
      </c>
      <c r="B1116" s="36"/>
      <c r="C1116" s="36" t="s">
        <v>588</v>
      </c>
      <c r="D1116" s="36" t="s">
        <v>767</v>
      </c>
      <c r="E1116" s="45" t="s">
        <v>566</v>
      </c>
      <c r="F1116" s="38">
        <v>42612</v>
      </c>
      <c r="G1116" s="24"/>
    </row>
    <row r="1117" spans="1:7" s="1" customFormat="1" ht="15.75" customHeight="1" x14ac:dyDescent="0.3">
      <c r="A1117" s="50" t="s">
        <v>605</v>
      </c>
      <c r="B1117" s="36"/>
      <c r="C1117" s="36" t="s">
        <v>588</v>
      </c>
      <c r="D1117" s="36" t="s">
        <v>767</v>
      </c>
      <c r="E1117" s="32" t="s">
        <v>421</v>
      </c>
      <c r="F1117" s="38">
        <v>42683</v>
      </c>
      <c r="G1117" s="24"/>
    </row>
    <row r="1118" spans="1:7" s="1" customFormat="1" ht="15.75" customHeight="1" x14ac:dyDescent="0.3">
      <c r="A1118" s="50" t="s">
        <v>605</v>
      </c>
      <c r="B1118" s="36"/>
      <c r="C1118" s="36" t="s">
        <v>588</v>
      </c>
      <c r="D1118" s="36" t="s">
        <v>767</v>
      </c>
      <c r="E1118" s="32" t="s">
        <v>423</v>
      </c>
      <c r="F1118" s="38">
        <v>42683</v>
      </c>
      <c r="G1118" s="24"/>
    </row>
    <row r="1119" spans="1:7" s="1" customFormat="1" ht="15.75" customHeight="1" x14ac:dyDescent="0.3">
      <c r="A1119" s="68"/>
      <c r="B1119" s="36"/>
      <c r="C1119" s="36" t="s">
        <v>242</v>
      </c>
      <c r="D1119" s="36" t="s">
        <v>763</v>
      </c>
      <c r="E1119" s="32" t="s">
        <v>25</v>
      </c>
      <c r="F1119" s="38">
        <v>42608</v>
      </c>
      <c r="G1119" s="24"/>
    </row>
    <row r="1120" spans="1:7" s="1" customFormat="1" ht="31.5" customHeight="1" x14ac:dyDescent="0.3">
      <c r="A1120" s="50" t="s">
        <v>605</v>
      </c>
      <c r="B1120" s="36"/>
      <c r="C1120" s="36" t="s">
        <v>242</v>
      </c>
      <c r="D1120" s="36" t="s">
        <v>767</v>
      </c>
      <c r="E1120" s="45" t="s">
        <v>566</v>
      </c>
      <c r="F1120" s="38">
        <v>42613</v>
      </c>
      <c r="G1120" s="23">
        <v>42586</v>
      </c>
    </row>
    <row r="1121" spans="1:7" s="1" customFormat="1" ht="31.5" customHeight="1" x14ac:dyDescent="0.3">
      <c r="A1121" s="50" t="s">
        <v>605</v>
      </c>
      <c r="B1121" s="36"/>
      <c r="C1121" s="36" t="s">
        <v>589</v>
      </c>
      <c r="D1121" s="36" t="s">
        <v>783</v>
      </c>
      <c r="E1121" s="45" t="s">
        <v>565</v>
      </c>
      <c r="F1121" s="38">
        <v>42668</v>
      </c>
      <c r="G1121" s="23">
        <v>42579</v>
      </c>
    </row>
    <row r="1122" spans="1:7" s="1" customFormat="1" ht="15.75" customHeight="1" x14ac:dyDescent="0.3">
      <c r="A1122" s="68"/>
      <c r="B1122" s="36"/>
      <c r="C1122" s="36" t="s">
        <v>589</v>
      </c>
      <c r="D1122" s="36" t="s">
        <v>783</v>
      </c>
      <c r="E1122" s="45" t="s">
        <v>772</v>
      </c>
      <c r="F1122" s="38">
        <v>42668</v>
      </c>
      <c r="G1122" s="24"/>
    </row>
    <row r="1123" spans="1:7" s="1" customFormat="1" ht="15.75" customHeight="1" x14ac:dyDescent="0.3">
      <c r="A1123" s="68"/>
      <c r="B1123" s="36"/>
      <c r="C1123" s="36" t="s">
        <v>589</v>
      </c>
      <c r="D1123" s="36" t="s">
        <v>783</v>
      </c>
      <c r="E1123" s="45" t="s">
        <v>773</v>
      </c>
      <c r="F1123" s="38">
        <v>42668</v>
      </c>
      <c r="G1123" s="24"/>
    </row>
    <row r="1124" spans="1:7" s="1" customFormat="1" ht="31.5" customHeight="1" x14ac:dyDescent="0.3">
      <c r="A1124" s="50" t="s">
        <v>605</v>
      </c>
      <c r="B1124" s="36"/>
      <c r="C1124" s="36" t="s">
        <v>589</v>
      </c>
      <c r="D1124" s="36" t="s">
        <v>783</v>
      </c>
      <c r="E1124" s="45" t="s">
        <v>566</v>
      </c>
      <c r="F1124" s="38">
        <v>42612</v>
      </c>
      <c r="G1124" s="24"/>
    </row>
    <row r="1125" spans="1:7" s="1" customFormat="1" ht="15.75" customHeight="1" x14ac:dyDescent="0.3">
      <c r="A1125" s="50" t="s">
        <v>605</v>
      </c>
      <c r="B1125" s="36"/>
      <c r="C1125" s="36" t="s">
        <v>589</v>
      </c>
      <c r="D1125" s="36" t="s">
        <v>783</v>
      </c>
      <c r="E1125" s="32" t="s">
        <v>421</v>
      </c>
      <c r="F1125" s="38">
        <v>42668</v>
      </c>
      <c r="G1125" s="23">
        <v>42579</v>
      </c>
    </row>
    <row r="1126" spans="1:7" s="1" customFormat="1" ht="15.75" customHeight="1" x14ac:dyDescent="0.3">
      <c r="A1126" s="50" t="s">
        <v>605</v>
      </c>
      <c r="B1126" s="36"/>
      <c r="C1126" s="36" t="s">
        <v>589</v>
      </c>
      <c r="D1126" s="36" t="s">
        <v>783</v>
      </c>
      <c r="E1126" s="32" t="s">
        <v>558</v>
      </c>
      <c r="F1126" s="38">
        <v>42668</v>
      </c>
      <c r="G1126" s="24"/>
    </row>
    <row r="1127" spans="1:7" s="1" customFormat="1" ht="15.75" customHeight="1" x14ac:dyDescent="0.3">
      <c r="A1127" s="50" t="s">
        <v>605</v>
      </c>
      <c r="B1127" s="36"/>
      <c r="C1127" s="36" t="s">
        <v>590</v>
      </c>
      <c r="D1127" s="36" t="s">
        <v>783</v>
      </c>
      <c r="E1127" s="32" t="s">
        <v>566</v>
      </c>
      <c r="F1127" s="38">
        <v>42612</v>
      </c>
      <c r="G1127" s="24"/>
    </row>
    <row r="1128" spans="1:7" s="1" customFormat="1" ht="15.75" customHeight="1" x14ac:dyDescent="0.3">
      <c r="A1128" s="50" t="s">
        <v>605</v>
      </c>
      <c r="B1128" s="36"/>
      <c r="C1128" s="36" t="s">
        <v>590</v>
      </c>
      <c r="D1128" s="36" t="s">
        <v>783</v>
      </c>
      <c r="E1128" s="32" t="s">
        <v>560</v>
      </c>
      <c r="F1128" s="38">
        <v>42694</v>
      </c>
      <c r="G1128" s="24"/>
    </row>
    <row r="1129" spans="1:7" s="1" customFormat="1" ht="15.75" customHeight="1" x14ac:dyDescent="0.3">
      <c r="A1129" s="50" t="s">
        <v>605</v>
      </c>
      <c r="B1129" s="36"/>
      <c r="C1129" s="36" t="s">
        <v>590</v>
      </c>
      <c r="D1129" s="36" t="s">
        <v>783</v>
      </c>
      <c r="E1129" s="32" t="s">
        <v>559</v>
      </c>
      <c r="F1129" s="38">
        <v>42694</v>
      </c>
      <c r="G1129" s="24"/>
    </row>
    <row r="1130" spans="1:7" s="1" customFormat="1" ht="15.75" customHeight="1" x14ac:dyDescent="0.3">
      <c r="A1130" s="50" t="s">
        <v>605</v>
      </c>
      <c r="B1130" s="36"/>
      <c r="C1130" s="36" t="s">
        <v>590</v>
      </c>
      <c r="D1130" s="36" t="s">
        <v>783</v>
      </c>
      <c r="E1130" s="32" t="s">
        <v>558</v>
      </c>
      <c r="F1130" s="38">
        <v>42694</v>
      </c>
      <c r="G1130" s="24"/>
    </row>
    <row r="1131" spans="1:7" s="1" customFormat="1" ht="15.75" customHeight="1" x14ac:dyDescent="0.3">
      <c r="A1131" s="68"/>
      <c r="B1131" s="36"/>
      <c r="C1131" s="36" t="s">
        <v>591</v>
      </c>
      <c r="D1131" s="36" t="s">
        <v>783</v>
      </c>
      <c r="E1131" s="32" t="s">
        <v>566</v>
      </c>
      <c r="F1131" s="38">
        <v>42612</v>
      </c>
      <c r="G1131" s="24"/>
    </row>
    <row r="1132" spans="1:7" s="1" customFormat="1" ht="15.75" customHeight="1" x14ac:dyDescent="0.3">
      <c r="A1132" s="68"/>
      <c r="B1132" s="36"/>
      <c r="C1132" s="36" t="s">
        <v>591</v>
      </c>
      <c r="D1132" s="36" t="s">
        <v>783</v>
      </c>
      <c r="E1132" s="32" t="s">
        <v>771</v>
      </c>
      <c r="F1132" s="38">
        <v>42668</v>
      </c>
      <c r="G1132" s="24"/>
    </row>
    <row r="1133" spans="1:7" s="1" customFormat="1" ht="15.75" customHeight="1" x14ac:dyDescent="0.3">
      <c r="A1133" s="68"/>
      <c r="B1133" s="36"/>
      <c r="C1133" s="36" t="s">
        <v>591</v>
      </c>
      <c r="D1133" s="36" t="s">
        <v>783</v>
      </c>
      <c r="E1133" s="32" t="s">
        <v>560</v>
      </c>
      <c r="F1133" s="38">
        <v>42668</v>
      </c>
      <c r="G1133" s="24"/>
    </row>
    <row r="1134" spans="1:7" s="1" customFormat="1" ht="15.75" customHeight="1" x14ac:dyDescent="0.3">
      <c r="A1134" s="50" t="s">
        <v>605</v>
      </c>
      <c r="B1134" s="36"/>
      <c r="C1134" s="36" t="s">
        <v>591</v>
      </c>
      <c r="D1134" s="36" t="s">
        <v>783</v>
      </c>
      <c r="E1134" s="32" t="s">
        <v>558</v>
      </c>
      <c r="F1134" s="38">
        <v>42668</v>
      </c>
      <c r="G1134" s="24"/>
    </row>
    <row r="1135" spans="1:7" s="1" customFormat="1" ht="15.75" customHeight="1" x14ac:dyDescent="0.3">
      <c r="A1135" s="50" t="s">
        <v>605</v>
      </c>
      <c r="B1135" s="36"/>
      <c r="C1135" s="36" t="s">
        <v>591</v>
      </c>
      <c r="D1135" s="36" t="s">
        <v>783</v>
      </c>
      <c r="E1135" s="32" t="s">
        <v>421</v>
      </c>
      <c r="F1135" s="38">
        <v>42668</v>
      </c>
      <c r="G1135" s="23">
        <v>42593</v>
      </c>
    </row>
    <row r="1136" spans="1:7" s="1" customFormat="1" ht="15.75" customHeight="1" x14ac:dyDescent="0.3">
      <c r="A1136" s="50" t="s">
        <v>605</v>
      </c>
      <c r="B1136" s="36"/>
      <c r="C1136" s="36" t="s">
        <v>591</v>
      </c>
      <c r="D1136" s="36" t="s">
        <v>783</v>
      </c>
      <c r="E1136" s="32" t="s">
        <v>562</v>
      </c>
      <c r="F1136" s="38">
        <v>42668</v>
      </c>
      <c r="G1136" s="24"/>
    </row>
    <row r="1137" spans="1:7" s="1" customFormat="1" ht="31.5" customHeight="1" x14ac:dyDescent="0.3">
      <c r="A1137" s="50" t="s">
        <v>605</v>
      </c>
      <c r="B1137" s="36"/>
      <c r="C1137" s="36" t="s">
        <v>591</v>
      </c>
      <c r="D1137" s="36" t="s">
        <v>783</v>
      </c>
      <c r="E1137" s="45" t="s">
        <v>565</v>
      </c>
      <c r="F1137" s="38">
        <v>42668</v>
      </c>
      <c r="G1137" s="23">
        <v>42579</v>
      </c>
    </row>
    <row r="1138" spans="1:7" s="1" customFormat="1" ht="15.75" customHeight="1" x14ac:dyDescent="0.3">
      <c r="A1138" s="50" t="s">
        <v>605</v>
      </c>
      <c r="B1138" s="36"/>
      <c r="C1138" s="36" t="s">
        <v>591</v>
      </c>
      <c r="D1138" s="36" t="s">
        <v>783</v>
      </c>
      <c r="E1138" s="32" t="s">
        <v>559</v>
      </c>
      <c r="F1138" s="38">
        <v>42668</v>
      </c>
      <c r="G1138" s="24"/>
    </row>
    <row r="1139" spans="1:7" s="1" customFormat="1" ht="31.5" customHeight="1" x14ac:dyDescent="0.3">
      <c r="A1139" s="50" t="s">
        <v>605</v>
      </c>
      <c r="B1139" s="36"/>
      <c r="C1139" s="36" t="s">
        <v>592</v>
      </c>
      <c r="D1139" s="36" t="s">
        <v>763</v>
      </c>
      <c r="E1139" s="45" t="s">
        <v>565</v>
      </c>
      <c r="F1139" s="38">
        <v>42644</v>
      </c>
      <c r="G1139" s="24"/>
    </row>
    <row r="1140" spans="1:7" s="1" customFormat="1" ht="31.5" customHeight="1" x14ac:dyDescent="0.3">
      <c r="A1140" s="50" t="s">
        <v>605</v>
      </c>
      <c r="B1140" s="36"/>
      <c r="C1140" s="36" t="s">
        <v>592</v>
      </c>
      <c r="D1140" s="36" t="s">
        <v>763</v>
      </c>
      <c r="E1140" s="45" t="s">
        <v>566</v>
      </c>
      <c r="F1140" s="38">
        <v>42644</v>
      </c>
      <c r="G1140" s="24"/>
    </row>
    <row r="1141" spans="1:7" s="1" customFormat="1" ht="15.75" customHeight="1" x14ac:dyDescent="0.3">
      <c r="A1141" s="50" t="s">
        <v>605</v>
      </c>
      <c r="B1141" s="36"/>
      <c r="C1141" s="36" t="s">
        <v>592</v>
      </c>
      <c r="D1141" s="36" t="s">
        <v>763</v>
      </c>
      <c r="E1141" s="32" t="s">
        <v>560</v>
      </c>
      <c r="F1141" s="38">
        <v>42644</v>
      </c>
      <c r="G1141" s="24"/>
    </row>
    <row r="1142" spans="1:7" s="1" customFormat="1" ht="15.75" customHeight="1" x14ac:dyDescent="0.3">
      <c r="A1142" s="50" t="s">
        <v>605</v>
      </c>
      <c r="B1142" s="36"/>
      <c r="C1142" s="36" t="s">
        <v>592</v>
      </c>
      <c r="D1142" s="36" t="s">
        <v>763</v>
      </c>
      <c r="E1142" s="32" t="s">
        <v>559</v>
      </c>
      <c r="F1142" s="38">
        <v>42644</v>
      </c>
      <c r="G1142" s="24"/>
    </row>
    <row r="1143" spans="1:7" s="1" customFormat="1" ht="31.5" customHeight="1" x14ac:dyDescent="0.3">
      <c r="A1143" s="50" t="s">
        <v>605</v>
      </c>
      <c r="B1143" s="36"/>
      <c r="C1143" s="36" t="s">
        <v>592</v>
      </c>
      <c r="D1143" s="36" t="s">
        <v>763</v>
      </c>
      <c r="E1143" s="45" t="s">
        <v>558</v>
      </c>
      <c r="F1143" s="38">
        <v>42644</v>
      </c>
      <c r="G1143" s="24"/>
    </row>
    <row r="1144" spans="1:7" s="1" customFormat="1" ht="31.5" customHeight="1" x14ac:dyDescent="0.3">
      <c r="A1144" s="50" t="s">
        <v>605</v>
      </c>
      <c r="B1144" s="36"/>
      <c r="C1144" s="36" t="s">
        <v>592</v>
      </c>
      <c r="D1144" s="36" t="s">
        <v>763</v>
      </c>
      <c r="E1144" s="45" t="s">
        <v>562</v>
      </c>
      <c r="F1144" s="38">
        <v>42644</v>
      </c>
      <c r="G1144" s="24"/>
    </row>
    <row r="1145" spans="1:7" s="1" customFormat="1" ht="15.75" customHeight="1" x14ac:dyDescent="0.3">
      <c r="A1145" s="50" t="s">
        <v>605</v>
      </c>
      <c r="B1145" s="36"/>
      <c r="C1145" s="36" t="s">
        <v>593</v>
      </c>
      <c r="D1145" s="36" t="s">
        <v>763</v>
      </c>
      <c r="E1145" s="32" t="s">
        <v>560</v>
      </c>
      <c r="F1145" s="38">
        <v>42625</v>
      </c>
      <c r="G1145" s="24"/>
    </row>
    <row r="1146" spans="1:7" s="1" customFormat="1" ht="15.75" customHeight="1" x14ac:dyDescent="0.3">
      <c r="A1146" s="50" t="s">
        <v>605</v>
      </c>
      <c r="B1146" s="36"/>
      <c r="C1146" s="36" t="s">
        <v>593</v>
      </c>
      <c r="D1146" s="36" t="s">
        <v>763</v>
      </c>
      <c r="E1146" s="32" t="s">
        <v>559</v>
      </c>
      <c r="F1146" s="38">
        <v>42625</v>
      </c>
      <c r="G1146" s="24"/>
    </row>
    <row r="1147" spans="1:7" s="1" customFormat="1" ht="15.75" customHeight="1" x14ac:dyDescent="0.3">
      <c r="A1147" s="50" t="s">
        <v>605</v>
      </c>
      <c r="B1147" s="36"/>
      <c r="C1147" s="36" t="s">
        <v>593</v>
      </c>
      <c r="D1147" s="36" t="s">
        <v>763</v>
      </c>
      <c r="E1147" s="32" t="s">
        <v>774</v>
      </c>
      <c r="F1147" s="38">
        <v>42625</v>
      </c>
      <c r="G1147" s="24"/>
    </row>
    <row r="1148" spans="1:7" s="1" customFormat="1" ht="15.75" customHeight="1" x14ac:dyDescent="0.3">
      <c r="A1148" s="50" t="s">
        <v>605</v>
      </c>
      <c r="B1148" s="36"/>
      <c r="C1148" s="36" t="s">
        <v>593</v>
      </c>
      <c r="D1148" s="36" t="s">
        <v>763</v>
      </c>
      <c r="E1148" s="32" t="s">
        <v>423</v>
      </c>
      <c r="F1148" s="38">
        <v>42625</v>
      </c>
      <c r="G1148" s="24"/>
    </row>
    <row r="1149" spans="1:7" s="1" customFormat="1" ht="15.75" customHeight="1" x14ac:dyDescent="0.3">
      <c r="A1149" s="50" t="s">
        <v>605</v>
      </c>
      <c r="B1149" s="36"/>
      <c r="C1149" s="36" t="s">
        <v>594</v>
      </c>
      <c r="D1149" s="36" t="s">
        <v>763</v>
      </c>
      <c r="E1149" s="32" t="s">
        <v>421</v>
      </c>
      <c r="F1149" s="38">
        <v>42645</v>
      </c>
      <c r="G1149" s="24"/>
    </row>
    <row r="1150" spans="1:7" s="1" customFormat="1" ht="15.75" customHeight="1" x14ac:dyDescent="0.3">
      <c r="A1150" s="50" t="s">
        <v>605</v>
      </c>
      <c r="B1150" s="36"/>
      <c r="C1150" s="36" t="s">
        <v>594</v>
      </c>
      <c r="D1150" s="36" t="s">
        <v>763</v>
      </c>
      <c r="E1150" s="32" t="s">
        <v>423</v>
      </c>
      <c r="F1150" s="38">
        <v>42645</v>
      </c>
      <c r="G1150" s="24"/>
    </row>
    <row r="1151" spans="1:7" s="1" customFormat="1" ht="15.75" customHeight="1" x14ac:dyDescent="0.3">
      <c r="A1151" s="50" t="s">
        <v>605</v>
      </c>
      <c r="B1151" s="36"/>
      <c r="C1151" s="36" t="s">
        <v>595</v>
      </c>
      <c r="D1151" s="36" t="s">
        <v>783</v>
      </c>
      <c r="E1151" s="32" t="s">
        <v>560</v>
      </c>
      <c r="F1151" s="38">
        <v>42676</v>
      </c>
      <c r="G1151" s="24"/>
    </row>
    <row r="1152" spans="1:7" s="1" customFormat="1" ht="31.5" customHeight="1" x14ac:dyDescent="0.3">
      <c r="A1152" s="50" t="s">
        <v>605</v>
      </c>
      <c r="B1152" s="36"/>
      <c r="C1152" s="36" t="s">
        <v>595</v>
      </c>
      <c r="D1152" s="36" t="s">
        <v>783</v>
      </c>
      <c r="E1152" s="45" t="s">
        <v>558</v>
      </c>
      <c r="F1152" s="38">
        <v>42676</v>
      </c>
      <c r="G1152" s="24"/>
    </row>
    <row r="1153" spans="1:7" s="1" customFormat="1" ht="31.5" customHeight="1" x14ac:dyDescent="0.3">
      <c r="A1153" s="50" t="s">
        <v>605</v>
      </c>
      <c r="B1153" s="36"/>
      <c r="C1153" s="36" t="s">
        <v>595</v>
      </c>
      <c r="D1153" s="36" t="s">
        <v>783</v>
      </c>
      <c r="E1153" s="45" t="s">
        <v>566</v>
      </c>
      <c r="F1153" s="38">
        <v>42612</v>
      </c>
      <c r="G1153" s="24"/>
    </row>
    <row r="1154" spans="1:7" s="1" customFormat="1" ht="31.5" customHeight="1" x14ac:dyDescent="0.3">
      <c r="A1154" s="50" t="s">
        <v>605</v>
      </c>
      <c r="B1154" s="36"/>
      <c r="C1154" s="36" t="s">
        <v>595</v>
      </c>
      <c r="D1154" s="36" t="s">
        <v>783</v>
      </c>
      <c r="E1154" s="45" t="s">
        <v>565</v>
      </c>
      <c r="F1154" s="38">
        <v>42676</v>
      </c>
      <c r="G1154" s="23">
        <v>42579</v>
      </c>
    </row>
    <row r="1155" spans="1:7" s="1" customFormat="1" ht="15.75" customHeight="1" x14ac:dyDescent="0.3">
      <c r="A1155" s="50" t="s">
        <v>605</v>
      </c>
      <c r="B1155" s="36"/>
      <c r="C1155" s="36" t="s">
        <v>595</v>
      </c>
      <c r="D1155" s="36" t="s">
        <v>783</v>
      </c>
      <c r="E1155" s="32" t="s">
        <v>559</v>
      </c>
      <c r="F1155" s="38">
        <v>42676</v>
      </c>
      <c r="G1155" s="24"/>
    </row>
    <row r="1156" spans="1:7" s="1" customFormat="1" ht="31.5" customHeight="1" x14ac:dyDescent="0.3">
      <c r="A1156" s="50" t="s">
        <v>605</v>
      </c>
      <c r="B1156" s="36"/>
      <c r="C1156" s="36" t="s">
        <v>596</v>
      </c>
      <c r="D1156" s="36" t="s">
        <v>781</v>
      </c>
      <c r="E1156" s="45" t="s">
        <v>14</v>
      </c>
      <c r="F1156" s="38">
        <v>42596</v>
      </c>
      <c r="G1156" s="23">
        <v>42593</v>
      </c>
    </row>
    <row r="1157" spans="1:7" s="1" customFormat="1" ht="31.5" customHeight="1" x14ac:dyDescent="0.3">
      <c r="A1157" s="50" t="s">
        <v>605</v>
      </c>
      <c r="B1157" s="36"/>
      <c r="C1157" s="36" t="s">
        <v>596</v>
      </c>
      <c r="D1157" s="36" t="s">
        <v>781</v>
      </c>
      <c r="E1157" s="45" t="s">
        <v>562</v>
      </c>
      <c r="F1157" s="38"/>
      <c r="G1157" s="24"/>
    </row>
    <row r="1158" spans="1:7" s="1" customFormat="1" ht="31.5" customHeight="1" x14ac:dyDescent="0.3">
      <c r="A1158" s="50" t="s">
        <v>605</v>
      </c>
      <c r="B1158" s="36"/>
      <c r="C1158" s="36" t="s">
        <v>597</v>
      </c>
      <c r="D1158" s="36" t="s">
        <v>777</v>
      </c>
      <c r="E1158" s="45" t="s">
        <v>566</v>
      </c>
      <c r="F1158" s="38">
        <v>42612</v>
      </c>
      <c r="G1158" s="24"/>
    </row>
    <row r="1159" spans="1:7" s="1" customFormat="1" ht="18.75" customHeight="1" x14ac:dyDescent="0.3">
      <c r="A1159" s="50" t="s">
        <v>605</v>
      </c>
      <c r="B1159" s="36"/>
      <c r="C1159" s="36" t="s">
        <v>597</v>
      </c>
      <c r="D1159" s="36" t="s">
        <v>777</v>
      </c>
      <c r="E1159" s="32" t="s">
        <v>560</v>
      </c>
      <c r="F1159" s="38">
        <v>42694</v>
      </c>
      <c r="G1159" s="24"/>
    </row>
    <row r="1160" spans="1:7" s="1" customFormat="1" ht="18.75" customHeight="1" x14ac:dyDescent="0.3">
      <c r="A1160" s="50" t="s">
        <v>605</v>
      </c>
      <c r="B1160" s="36"/>
      <c r="C1160" s="36" t="s">
        <v>597</v>
      </c>
      <c r="D1160" s="36" t="s">
        <v>777</v>
      </c>
      <c r="E1160" s="32" t="s">
        <v>559</v>
      </c>
      <c r="F1160" s="38">
        <v>42694</v>
      </c>
      <c r="G1160" s="24"/>
    </row>
    <row r="1161" spans="1:7" s="1" customFormat="1" ht="31.5" customHeight="1" x14ac:dyDescent="0.3">
      <c r="A1161" s="50" t="s">
        <v>605</v>
      </c>
      <c r="B1161" s="36"/>
      <c r="C1161" s="36" t="s">
        <v>597</v>
      </c>
      <c r="D1161" s="36" t="s">
        <v>777</v>
      </c>
      <c r="E1161" s="45" t="s">
        <v>558</v>
      </c>
      <c r="F1161" s="38">
        <v>42694</v>
      </c>
      <c r="G1161" s="12"/>
    </row>
    <row r="1162" spans="1:7" s="1" customFormat="1" ht="31.5" customHeight="1" x14ac:dyDescent="0.3">
      <c r="A1162" s="50" t="s">
        <v>605</v>
      </c>
      <c r="B1162" s="36"/>
      <c r="C1162" s="36" t="s">
        <v>600</v>
      </c>
      <c r="D1162" s="36" t="s">
        <v>777</v>
      </c>
      <c r="E1162" s="45" t="s">
        <v>566</v>
      </c>
      <c r="F1162" s="38">
        <v>42612</v>
      </c>
      <c r="G1162" s="12"/>
    </row>
    <row r="1163" spans="1:7" s="1" customFormat="1" ht="18.75" customHeight="1" x14ac:dyDescent="0.3">
      <c r="A1163" s="50" t="s">
        <v>605</v>
      </c>
      <c r="B1163" s="36"/>
      <c r="C1163" s="36" t="s">
        <v>600</v>
      </c>
      <c r="D1163" s="36" t="s">
        <v>777</v>
      </c>
      <c r="E1163" s="32" t="s">
        <v>559</v>
      </c>
      <c r="F1163" s="38">
        <v>42676</v>
      </c>
      <c r="G1163" s="12"/>
    </row>
    <row r="1164" spans="1:7" s="1" customFormat="1" ht="31.5" customHeight="1" x14ac:dyDescent="0.3">
      <c r="A1164" s="50" t="s">
        <v>605</v>
      </c>
      <c r="B1164" s="36"/>
      <c r="C1164" s="36" t="s">
        <v>600</v>
      </c>
      <c r="D1164" s="36" t="s">
        <v>777</v>
      </c>
      <c r="E1164" s="45" t="s">
        <v>558</v>
      </c>
      <c r="F1164" s="38">
        <v>42676</v>
      </c>
      <c r="G1164" s="12"/>
    </row>
    <row r="1165" spans="1:7" s="1" customFormat="1" ht="18.75" customHeight="1" x14ac:dyDescent="0.3">
      <c r="A1165" s="50" t="s">
        <v>605</v>
      </c>
      <c r="B1165" s="36"/>
      <c r="C1165" s="36" t="s">
        <v>600</v>
      </c>
      <c r="D1165" s="36" t="s">
        <v>777</v>
      </c>
      <c r="E1165" s="32" t="s">
        <v>423</v>
      </c>
      <c r="F1165" s="38">
        <v>42676</v>
      </c>
      <c r="G1165" s="12"/>
    </row>
    <row r="1166" spans="1:7" s="1" customFormat="1" ht="18.75" customHeight="1" x14ac:dyDescent="0.3">
      <c r="A1166" s="50" t="s">
        <v>605</v>
      </c>
      <c r="B1166" s="36"/>
      <c r="C1166" s="36" t="s">
        <v>955</v>
      </c>
      <c r="D1166" s="36"/>
      <c r="E1166" s="32" t="s">
        <v>423</v>
      </c>
      <c r="F1166" s="43"/>
      <c r="G1166" s="12"/>
    </row>
    <row r="1167" spans="1:7" s="1" customFormat="1" ht="31.5" customHeight="1" x14ac:dyDescent="0.3">
      <c r="A1167" s="50" t="s">
        <v>605</v>
      </c>
      <c r="B1167" s="36"/>
      <c r="C1167" s="36" t="s">
        <v>601</v>
      </c>
      <c r="D1167" s="36" t="s">
        <v>767</v>
      </c>
      <c r="E1167" s="45" t="s">
        <v>565</v>
      </c>
      <c r="F1167" s="38">
        <v>42613</v>
      </c>
      <c r="G1167" s="12"/>
    </row>
    <row r="1168" spans="1:7" s="1" customFormat="1" ht="31.5" customHeight="1" x14ac:dyDescent="0.3">
      <c r="A1168" s="50" t="s">
        <v>605</v>
      </c>
      <c r="B1168" s="36"/>
      <c r="C1168" s="36" t="s">
        <v>601</v>
      </c>
      <c r="D1168" s="36" t="s">
        <v>767</v>
      </c>
      <c r="E1168" s="45" t="s">
        <v>566</v>
      </c>
      <c r="F1168" s="38">
        <v>42676</v>
      </c>
      <c r="G1168" s="12"/>
    </row>
    <row r="1169" spans="1:7" s="1" customFormat="1" ht="18.75" customHeight="1" x14ac:dyDescent="0.3">
      <c r="A1169" s="50" t="s">
        <v>605</v>
      </c>
      <c r="B1169" s="36"/>
      <c r="C1169" s="36" t="s">
        <v>601</v>
      </c>
      <c r="D1169" s="36" t="s">
        <v>767</v>
      </c>
      <c r="E1169" s="32" t="s">
        <v>560</v>
      </c>
      <c r="F1169" s="38">
        <v>42676</v>
      </c>
      <c r="G1169" s="12"/>
    </row>
    <row r="1170" spans="1:7" s="1" customFormat="1" ht="18.75" customHeight="1" x14ac:dyDescent="0.3">
      <c r="A1170" s="50" t="s">
        <v>605</v>
      </c>
      <c r="B1170" s="36"/>
      <c r="C1170" s="36" t="s">
        <v>601</v>
      </c>
      <c r="D1170" s="36" t="s">
        <v>767</v>
      </c>
      <c r="E1170" s="32" t="s">
        <v>559</v>
      </c>
      <c r="F1170" s="38">
        <v>42676</v>
      </c>
      <c r="G1170" s="12"/>
    </row>
    <row r="1171" spans="1:7" s="1" customFormat="1" ht="31.5" customHeight="1" x14ac:dyDescent="0.3">
      <c r="A1171" s="50" t="s">
        <v>605</v>
      </c>
      <c r="B1171" s="36"/>
      <c r="C1171" s="36" t="s">
        <v>601</v>
      </c>
      <c r="D1171" s="36" t="s">
        <v>767</v>
      </c>
      <c r="E1171" s="45" t="s">
        <v>558</v>
      </c>
      <c r="F1171" s="38">
        <v>42676</v>
      </c>
      <c r="G1171" s="12"/>
    </row>
    <row r="1172" spans="1:7" s="1" customFormat="1" ht="18.75" customHeight="1" x14ac:dyDescent="0.3">
      <c r="A1172" s="50" t="s">
        <v>605</v>
      </c>
      <c r="B1172" s="36"/>
      <c r="C1172" s="36" t="s">
        <v>601</v>
      </c>
      <c r="D1172" s="36" t="s">
        <v>767</v>
      </c>
      <c r="E1172" s="32" t="s">
        <v>602</v>
      </c>
      <c r="F1172" s="38">
        <v>42663</v>
      </c>
      <c r="G1172" s="12"/>
    </row>
    <row r="1173" spans="1:7" s="1" customFormat="1" ht="31.5" customHeight="1" x14ac:dyDescent="0.3">
      <c r="A1173" s="50" t="s">
        <v>605</v>
      </c>
      <c r="B1173" s="36"/>
      <c r="C1173" s="36" t="s">
        <v>601</v>
      </c>
      <c r="D1173" s="36"/>
      <c r="E1173" s="45" t="s">
        <v>603</v>
      </c>
      <c r="F1173" s="43"/>
      <c r="G1173" s="12"/>
    </row>
    <row r="1174" spans="1:7" s="1" customFormat="1" ht="18.75" customHeight="1" x14ac:dyDescent="0.3">
      <c r="A1174" s="50" t="s">
        <v>605</v>
      </c>
      <c r="B1174" s="36"/>
      <c r="C1174" s="36" t="s">
        <v>604</v>
      </c>
      <c r="D1174" s="36" t="s">
        <v>766</v>
      </c>
      <c r="E1174" s="32" t="s">
        <v>423</v>
      </c>
      <c r="F1174" s="38">
        <v>42643</v>
      </c>
      <c r="G1174" s="15">
        <v>42642</v>
      </c>
    </row>
    <row r="1175" spans="1:7" s="9" customFormat="1" ht="31.5" customHeight="1" x14ac:dyDescent="0.3">
      <c r="A1175" s="32" t="s">
        <v>270</v>
      </c>
      <c r="B1175" s="36" t="s">
        <v>271</v>
      </c>
      <c r="C1175" s="36" t="s">
        <v>272</v>
      </c>
      <c r="D1175" s="36" t="s">
        <v>720</v>
      </c>
      <c r="E1175" s="32" t="s">
        <v>14</v>
      </c>
      <c r="F1175" s="37">
        <v>42623</v>
      </c>
      <c r="G1175" s="37"/>
    </row>
    <row r="1176" spans="1:7" s="9" customFormat="1" ht="31.5" customHeight="1" x14ac:dyDescent="0.3">
      <c r="A1176" s="32" t="s">
        <v>270</v>
      </c>
      <c r="B1176" s="36" t="s">
        <v>271</v>
      </c>
      <c r="C1176" s="36" t="s">
        <v>273</v>
      </c>
      <c r="D1176" s="36" t="s">
        <v>720</v>
      </c>
      <c r="E1176" s="32" t="s">
        <v>14</v>
      </c>
      <c r="F1176" s="37">
        <v>42623</v>
      </c>
      <c r="G1176" s="37"/>
    </row>
    <row r="1177" spans="1:7" s="9" customFormat="1" ht="15.75" customHeight="1" x14ac:dyDescent="0.3">
      <c r="A1177" s="32" t="s">
        <v>270</v>
      </c>
      <c r="B1177" s="36" t="s">
        <v>271</v>
      </c>
      <c r="C1177" s="36" t="s">
        <v>274</v>
      </c>
      <c r="D1177" s="36" t="s">
        <v>647</v>
      </c>
      <c r="E1177" s="32" t="s">
        <v>25</v>
      </c>
      <c r="F1177" s="34">
        <v>42643</v>
      </c>
      <c r="G1177" s="37"/>
    </row>
    <row r="1178" spans="1:7" s="9" customFormat="1" ht="31.5" customHeight="1" x14ac:dyDescent="0.3">
      <c r="A1178" s="32" t="s">
        <v>270</v>
      </c>
      <c r="B1178" s="36" t="s">
        <v>271</v>
      </c>
      <c r="C1178" s="36" t="s">
        <v>275</v>
      </c>
      <c r="D1178" s="36" t="s">
        <v>647</v>
      </c>
      <c r="E1178" s="32" t="s">
        <v>535</v>
      </c>
      <c r="F1178" s="37">
        <v>42623</v>
      </c>
      <c r="G1178" s="37"/>
    </row>
    <row r="1179" spans="1:7" s="9" customFormat="1" ht="15.75" customHeight="1" x14ac:dyDescent="0.3">
      <c r="A1179" s="32" t="s">
        <v>270</v>
      </c>
      <c r="B1179" s="36" t="s">
        <v>271</v>
      </c>
      <c r="C1179" s="36" t="s">
        <v>276</v>
      </c>
      <c r="D1179" s="36" t="s">
        <v>720</v>
      </c>
      <c r="E1179" s="32" t="s">
        <v>14</v>
      </c>
      <c r="F1179" s="37">
        <v>42623</v>
      </c>
      <c r="G1179" s="37"/>
    </row>
    <row r="1180" spans="1:7" s="9" customFormat="1" ht="31.5" customHeight="1" x14ac:dyDescent="0.3">
      <c r="A1180" s="32" t="s">
        <v>270</v>
      </c>
      <c r="B1180" s="218" t="s">
        <v>271</v>
      </c>
      <c r="C1180" s="218" t="s">
        <v>277</v>
      </c>
      <c r="D1180" s="36" t="s">
        <v>647</v>
      </c>
      <c r="E1180" s="68" t="s">
        <v>9</v>
      </c>
      <c r="F1180" s="34">
        <v>42643</v>
      </c>
      <c r="G1180" s="120"/>
    </row>
    <row r="1181" spans="1:7" s="9" customFormat="1" ht="18.75" customHeight="1" x14ac:dyDescent="0.3">
      <c r="A1181" s="32" t="s">
        <v>270</v>
      </c>
      <c r="B1181" s="221"/>
      <c r="C1181" s="221"/>
      <c r="D1181" s="36" t="s">
        <v>647</v>
      </c>
      <c r="E1181" s="32" t="s">
        <v>535</v>
      </c>
      <c r="F1181" s="37">
        <v>42612</v>
      </c>
      <c r="G1181" s="37"/>
    </row>
    <row r="1182" spans="1:7" s="9" customFormat="1" ht="18.75" customHeight="1" x14ac:dyDescent="0.3">
      <c r="A1182" s="32" t="s">
        <v>270</v>
      </c>
      <c r="B1182" s="221"/>
      <c r="C1182" s="221"/>
      <c r="D1182" s="36" t="s">
        <v>647</v>
      </c>
      <c r="E1182" s="32" t="s">
        <v>11</v>
      </c>
      <c r="F1182" s="37">
        <v>42643</v>
      </c>
      <c r="G1182" s="37"/>
    </row>
    <row r="1183" spans="1:7" s="9" customFormat="1" ht="18.75" customHeight="1" x14ac:dyDescent="0.3">
      <c r="A1183" s="32" t="s">
        <v>270</v>
      </c>
      <c r="B1183" s="221"/>
      <c r="C1183" s="221"/>
      <c r="D1183" s="36" t="s">
        <v>647</v>
      </c>
      <c r="E1183" s="32" t="s">
        <v>12</v>
      </c>
      <c r="F1183" s="37">
        <v>42643</v>
      </c>
      <c r="G1183" s="37"/>
    </row>
    <row r="1184" spans="1:7" s="9" customFormat="1" ht="18.75" customHeight="1" x14ac:dyDescent="0.3">
      <c r="A1184" s="32" t="s">
        <v>270</v>
      </c>
      <c r="B1184" s="36" t="s">
        <v>279</v>
      </c>
      <c r="C1184" s="36" t="s">
        <v>278</v>
      </c>
      <c r="D1184" s="36" t="s">
        <v>720</v>
      </c>
      <c r="E1184" s="32" t="s">
        <v>535</v>
      </c>
      <c r="F1184" s="37">
        <v>42612</v>
      </c>
      <c r="G1184" s="34"/>
    </row>
    <row r="1185" spans="1:7" s="9" customFormat="1" ht="18.75" customHeight="1" x14ac:dyDescent="0.3">
      <c r="A1185" s="32" t="s">
        <v>270</v>
      </c>
      <c r="B1185" s="54" t="s">
        <v>279</v>
      </c>
      <c r="C1185" s="36" t="s">
        <v>278</v>
      </c>
      <c r="D1185" s="36" t="s">
        <v>720</v>
      </c>
      <c r="E1185" s="32" t="s">
        <v>533</v>
      </c>
      <c r="F1185" s="37">
        <v>42684</v>
      </c>
      <c r="G1185" s="34"/>
    </row>
    <row r="1186" spans="1:7" s="9" customFormat="1" ht="15.75" customHeight="1" x14ac:dyDescent="0.3">
      <c r="A1186" s="32" t="s">
        <v>270</v>
      </c>
      <c r="B1186" s="219" t="s">
        <v>279</v>
      </c>
      <c r="C1186" s="219" t="s">
        <v>278</v>
      </c>
      <c r="D1186" s="36" t="s">
        <v>720</v>
      </c>
      <c r="E1186" s="29" t="s">
        <v>11</v>
      </c>
      <c r="F1186" s="37">
        <v>42684</v>
      </c>
      <c r="G1186" s="34"/>
    </row>
    <row r="1187" spans="1:7" s="9" customFormat="1" ht="18.75" customHeight="1" x14ac:dyDescent="0.3">
      <c r="A1187" s="32" t="s">
        <v>270</v>
      </c>
      <c r="B1187" s="221"/>
      <c r="C1187" s="221"/>
      <c r="D1187" s="36" t="s">
        <v>720</v>
      </c>
      <c r="E1187" s="32" t="s">
        <v>12</v>
      </c>
      <c r="F1187" s="37">
        <v>42684</v>
      </c>
      <c r="G1187" s="37"/>
    </row>
    <row r="1188" spans="1:7" s="9" customFormat="1" ht="31.5" customHeight="1" x14ac:dyDescent="0.3">
      <c r="A1188" s="32" t="s">
        <v>270</v>
      </c>
      <c r="B1188" s="219" t="s">
        <v>280</v>
      </c>
      <c r="C1188" s="219" t="s">
        <v>281</v>
      </c>
      <c r="D1188" s="36" t="s">
        <v>719</v>
      </c>
      <c r="E1188" s="29" t="s">
        <v>535</v>
      </c>
      <c r="F1188" s="37">
        <v>42614</v>
      </c>
      <c r="G1188" s="34"/>
    </row>
    <row r="1189" spans="1:7" s="9" customFormat="1" ht="18.75" customHeight="1" x14ac:dyDescent="0.3">
      <c r="A1189" s="32" t="s">
        <v>270</v>
      </c>
      <c r="B1189" s="221"/>
      <c r="C1189" s="221"/>
      <c r="D1189" s="36" t="s">
        <v>719</v>
      </c>
      <c r="E1189" s="32" t="s">
        <v>12</v>
      </c>
      <c r="F1189" s="33">
        <v>42614</v>
      </c>
      <c r="G1189" s="37"/>
    </row>
    <row r="1190" spans="1:7" s="9" customFormat="1" ht="31.5" customHeight="1" x14ac:dyDescent="0.3">
      <c r="A1190" s="32" t="s">
        <v>270</v>
      </c>
      <c r="B1190" s="219" t="s">
        <v>283</v>
      </c>
      <c r="C1190" s="219" t="s">
        <v>282</v>
      </c>
      <c r="D1190" s="31"/>
      <c r="E1190" s="29" t="s">
        <v>9</v>
      </c>
      <c r="F1190" s="34"/>
      <c r="G1190" s="34"/>
    </row>
    <row r="1191" spans="1:7" s="9" customFormat="1" ht="18.75" customHeight="1" x14ac:dyDescent="0.3">
      <c r="A1191" s="32" t="s">
        <v>270</v>
      </c>
      <c r="B1191" s="221"/>
      <c r="C1191" s="221"/>
      <c r="D1191" s="36"/>
      <c r="E1191" s="32" t="s">
        <v>535</v>
      </c>
      <c r="F1191" s="37"/>
      <c r="G1191" s="37"/>
    </row>
    <row r="1192" spans="1:7" s="9" customFormat="1" ht="18.75" customHeight="1" x14ac:dyDescent="0.3">
      <c r="A1192" s="32" t="s">
        <v>270</v>
      </c>
      <c r="B1192" s="221"/>
      <c r="C1192" s="221"/>
      <c r="D1192" s="36"/>
      <c r="E1192" s="32" t="s">
        <v>11</v>
      </c>
      <c r="F1192" s="37"/>
      <c r="G1192" s="37"/>
    </row>
    <row r="1193" spans="1:7" s="9" customFormat="1" ht="18.75" customHeight="1" x14ac:dyDescent="0.3">
      <c r="A1193" s="32" t="s">
        <v>270</v>
      </c>
      <c r="B1193" s="221"/>
      <c r="C1193" s="221"/>
      <c r="D1193" s="36"/>
      <c r="E1193" s="32" t="s">
        <v>12</v>
      </c>
      <c r="F1193" s="37"/>
      <c r="G1193" s="37"/>
    </row>
    <row r="1194" spans="1:7" s="9" customFormat="1" ht="15.75" customHeight="1" x14ac:dyDescent="0.3">
      <c r="A1194" s="32" t="s">
        <v>270</v>
      </c>
      <c r="B1194" s="219" t="s">
        <v>284</v>
      </c>
      <c r="C1194" s="219" t="s">
        <v>285</v>
      </c>
      <c r="D1194" s="36" t="s">
        <v>720</v>
      </c>
      <c r="E1194" s="29" t="s">
        <v>11</v>
      </c>
      <c r="F1194" s="37">
        <v>42624</v>
      </c>
      <c r="G1194" s="34"/>
    </row>
    <row r="1195" spans="1:7" s="9" customFormat="1" ht="18.75" customHeight="1" x14ac:dyDescent="0.3">
      <c r="A1195" s="32" t="s">
        <v>270</v>
      </c>
      <c r="B1195" s="221"/>
      <c r="C1195" s="221"/>
      <c r="D1195" s="36" t="s">
        <v>720</v>
      </c>
      <c r="E1195" s="32" t="s">
        <v>12</v>
      </c>
      <c r="F1195" s="37">
        <v>42624</v>
      </c>
      <c r="G1195" s="37"/>
    </row>
    <row r="1196" spans="1:7" s="9" customFormat="1" ht="18.75" customHeight="1" x14ac:dyDescent="0.3">
      <c r="A1196" s="32" t="s">
        <v>270</v>
      </c>
      <c r="B1196" s="221"/>
      <c r="C1196" s="221"/>
      <c r="D1196" s="36" t="s">
        <v>720</v>
      </c>
      <c r="E1196" s="32" t="s">
        <v>14</v>
      </c>
      <c r="F1196" s="37">
        <v>42624</v>
      </c>
      <c r="G1196" s="37"/>
    </row>
    <row r="1197" spans="1:7" s="9" customFormat="1" ht="15.75" customHeight="1" x14ac:dyDescent="0.3">
      <c r="A1197" s="32" t="s">
        <v>270</v>
      </c>
      <c r="B1197" s="54" t="s">
        <v>284</v>
      </c>
      <c r="C1197" s="54" t="s">
        <v>287</v>
      </c>
      <c r="D1197" s="36" t="s">
        <v>720</v>
      </c>
      <c r="E1197" s="50" t="s">
        <v>25</v>
      </c>
      <c r="F1197" s="37">
        <v>42624</v>
      </c>
      <c r="G1197" s="33"/>
    </row>
    <row r="1198" spans="1:7" s="9" customFormat="1" ht="15.75" customHeight="1" x14ac:dyDescent="0.3">
      <c r="A1198" s="32" t="s">
        <v>270</v>
      </c>
      <c r="B1198" s="36" t="s">
        <v>284</v>
      </c>
      <c r="C1198" s="36" t="s">
        <v>286</v>
      </c>
      <c r="D1198" s="36" t="s">
        <v>720</v>
      </c>
      <c r="E1198" s="32" t="s">
        <v>25</v>
      </c>
      <c r="F1198" s="37">
        <v>42624</v>
      </c>
      <c r="G1198" s="37"/>
    </row>
    <row r="1199" spans="1:7" s="9" customFormat="1" ht="31.5" customHeight="1" x14ac:dyDescent="0.3">
      <c r="A1199" s="32" t="s">
        <v>270</v>
      </c>
      <c r="B1199" s="36" t="s">
        <v>284</v>
      </c>
      <c r="C1199" s="36" t="s">
        <v>885</v>
      </c>
      <c r="D1199" s="36" t="s">
        <v>719</v>
      </c>
      <c r="E1199" s="32" t="s">
        <v>535</v>
      </c>
      <c r="F1199" s="37">
        <v>42612</v>
      </c>
      <c r="G1199" s="37"/>
    </row>
    <row r="1200" spans="1:7" s="9" customFormat="1" ht="27" customHeight="1" x14ac:dyDescent="0.3">
      <c r="A1200" s="32" t="s">
        <v>270</v>
      </c>
      <c r="B1200" s="36" t="s">
        <v>284</v>
      </c>
      <c r="C1200" s="36" t="s">
        <v>288</v>
      </c>
      <c r="D1200" s="36" t="s">
        <v>719</v>
      </c>
      <c r="E1200" s="32" t="s">
        <v>25</v>
      </c>
      <c r="F1200" s="37">
        <v>42643</v>
      </c>
      <c r="G1200" s="37"/>
    </row>
    <row r="1201" spans="1:7" s="9" customFormat="1" ht="26.25" customHeight="1" x14ac:dyDescent="0.3">
      <c r="A1201" s="32" t="s">
        <v>270</v>
      </c>
      <c r="B1201" s="218" t="s">
        <v>284</v>
      </c>
      <c r="C1201" s="218" t="s">
        <v>289</v>
      </c>
      <c r="D1201" s="36" t="s">
        <v>719</v>
      </c>
      <c r="E1201" s="68" t="s">
        <v>9</v>
      </c>
      <c r="F1201" s="37">
        <v>42643</v>
      </c>
      <c r="G1201" s="120"/>
    </row>
    <row r="1202" spans="1:7" s="9" customFormat="1" ht="18.75" customHeight="1" x14ac:dyDescent="0.3">
      <c r="A1202" s="32" t="s">
        <v>270</v>
      </c>
      <c r="B1202" s="221"/>
      <c r="C1202" s="221"/>
      <c r="D1202" s="36" t="s">
        <v>719</v>
      </c>
      <c r="E1202" s="32" t="s">
        <v>535</v>
      </c>
      <c r="F1202" s="37">
        <v>42612</v>
      </c>
      <c r="G1202" s="37"/>
    </row>
    <row r="1203" spans="1:7" s="9" customFormat="1" ht="18.75" customHeight="1" x14ac:dyDescent="0.3">
      <c r="A1203" s="32" t="s">
        <v>270</v>
      </c>
      <c r="B1203" s="221"/>
      <c r="C1203" s="221"/>
      <c r="D1203" s="36" t="s">
        <v>719</v>
      </c>
      <c r="E1203" s="32" t="s">
        <v>11</v>
      </c>
      <c r="F1203" s="37">
        <v>42643</v>
      </c>
      <c r="G1203" s="37"/>
    </row>
    <row r="1204" spans="1:7" s="9" customFormat="1" ht="18.75" customHeight="1" x14ac:dyDescent="0.3">
      <c r="A1204" s="32" t="s">
        <v>270</v>
      </c>
      <c r="B1204" s="221"/>
      <c r="C1204" s="221"/>
      <c r="D1204" s="36" t="s">
        <v>719</v>
      </c>
      <c r="E1204" s="32" t="s">
        <v>25</v>
      </c>
      <c r="F1204" s="37">
        <v>42643</v>
      </c>
      <c r="G1204" s="37"/>
    </row>
    <row r="1205" spans="1:7" s="9" customFormat="1" ht="18.75" customHeight="1" x14ac:dyDescent="0.3">
      <c r="A1205" s="32" t="str">
        <f>A1204</f>
        <v>Советский р-н</v>
      </c>
      <c r="B1205" s="36"/>
      <c r="C1205" s="36"/>
      <c r="D1205" s="36"/>
      <c r="E1205" s="32"/>
      <c r="F1205" s="43"/>
      <c r="G1205" s="39"/>
    </row>
    <row r="1206" spans="1:7" s="9" customFormat="1" ht="31.5" customHeight="1" x14ac:dyDescent="0.3">
      <c r="A1206" s="50" t="s">
        <v>270</v>
      </c>
      <c r="B1206" s="36" t="s">
        <v>438</v>
      </c>
      <c r="C1206" s="36" t="s">
        <v>437</v>
      </c>
      <c r="D1206" s="36" t="s">
        <v>647</v>
      </c>
      <c r="E1206" s="29" t="s">
        <v>9</v>
      </c>
      <c r="F1206" s="37">
        <v>42643</v>
      </c>
      <c r="G1206" s="34"/>
    </row>
    <row r="1207" spans="1:7" s="9" customFormat="1" ht="18.75" customHeight="1" x14ac:dyDescent="0.3">
      <c r="A1207" s="32" t="s">
        <v>270</v>
      </c>
      <c r="B1207" s="54" t="s">
        <v>438</v>
      </c>
      <c r="C1207" s="36" t="s">
        <v>437</v>
      </c>
      <c r="D1207" s="36" t="s">
        <v>647</v>
      </c>
      <c r="E1207" s="32" t="s">
        <v>25</v>
      </c>
      <c r="F1207" s="33">
        <v>42643</v>
      </c>
      <c r="G1207" s="37"/>
    </row>
    <row r="1208" spans="1:7" s="9" customFormat="1" ht="31.5" customHeight="1" x14ac:dyDescent="0.3">
      <c r="A1208" s="32" t="s">
        <v>270</v>
      </c>
      <c r="B1208" s="219" t="s">
        <v>279</v>
      </c>
      <c r="C1208" s="219" t="s">
        <v>439</v>
      </c>
      <c r="D1208" s="36" t="s">
        <v>720</v>
      </c>
      <c r="E1208" s="29" t="s">
        <v>9</v>
      </c>
      <c r="F1208" s="34">
        <v>42684</v>
      </c>
      <c r="G1208" s="34"/>
    </row>
    <row r="1209" spans="1:7" s="9" customFormat="1" ht="18.75" customHeight="1" x14ac:dyDescent="0.3">
      <c r="A1209" s="32" t="s">
        <v>270</v>
      </c>
      <c r="B1209" s="221"/>
      <c r="C1209" s="221"/>
      <c r="D1209" s="36" t="s">
        <v>720</v>
      </c>
      <c r="E1209" s="32" t="s">
        <v>535</v>
      </c>
      <c r="F1209" s="37">
        <v>42612</v>
      </c>
      <c r="G1209" s="37"/>
    </row>
    <row r="1210" spans="1:7" s="9" customFormat="1" ht="18.75" customHeight="1" x14ac:dyDescent="0.3">
      <c r="A1210" s="32" t="s">
        <v>270</v>
      </c>
      <c r="B1210" s="221"/>
      <c r="C1210" s="221"/>
      <c r="D1210" s="36" t="s">
        <v>720</v>
      </c>
      <c r="E1210" s="32" t="s">
        <v>11</v>
      </c>
      <c r="F1210" s="37">
        <v>42684</v>
      </c>
      <c r="G1210" s="37"/>
    </row>
    <row r="1211" spans="1:7" s="9" customFormat="1" ht="18.75" customHeight="1" x14ac:dyDescent="0.3">
      <c r="A1211" s="32" t="s">
        <v>270</v>
      </c>
      <c r="B1211" s="221"/>
      <c r="C1211" s="221"/>
      <c r="D1211" s="36" t="s">
        <v>720</v>
      </c>
      <c r="E1211" s="32" t="s">
        <v>12</v>
      </c>
      <c r="F1211" s="37">
        <v>42684</v>
      </c>
      <c r="G1211" s="37"/>
    </row>
    <row r="1212" spans="1:7" s="9" customFormat="1" ht="31.5" customHeight="1" x14ac:dyDescent="0.3">
      <c r="A1212" s="32" t="s">
        <v>270</v>
      </c>
      <c r="B1212" s="219" t="s">
        <v>441</v>
      </c>
      <c r="C1212" s="219" t="s">
        <v>440</v>
      </c>
      <c r="D1212" s="31"/>
      <c r="E1212" s="29" t="s">
        <v>9</v>
      </c>
      <c r="F1212" s="34"/>
      <c r="G1212" s="34"/>
    </row>
    <row r="1213" spans="1:7" s="9" customFormat="1" ht="31.5" customHeight="1" x14ac:dyDescent="0.3">
      <c r="A1213" s="32" t="s">
        <v>270</v>
      </c>
      <c r="B1213" s="221"/>
      <c r="C1213" s="221"/>
      <c r="D1213" s="36"/>
      <c r="E1213" s="32" t="s">
        <v>535</v>
      </c>
      <c r="F1213" s="37"/>
      <c r="G1213" s="37"/>
    </row>
    <row r="1214" spans="1:7" s="9" customFormat="1" ht="31.5" customHeight="1" x14ac:dyDescent="0.3">
      <c r="A1214" s="32" t="s">
        <v>270</v>
      </c>
      <c r="B1214" s="221"/>
      <c r="C1214" s="221"/>
      <c r="D1214" s="36"/>
      <c r="E1214" s="32" t="s">
        <v>11</v>
      </c>
      <c r="F1214" s="37"/>
      <c r="G1214" s="37"/>
    </row>
    <row r="1215" spans="1:7" s="9" customFormat="1" ht="31.5" customHeight="1" x14ac:dyDescent="0.3">
      <c r="A1215" s="32" t="s">
        <v>270</v>
      </c>
      <c r="B1215" s="221"/>
      <c r="C1215" s="221"/>
      <c r="D1215" s="36"/>
      <c r="E1215" s="32" t="s">
        <v>12</v>
      </c>
      <c r="F1215" s="37"/>
      <c r="G1215" s="37"/>
    </row>
    <row r="1216" spans="1:7" s="9" customFormat="1" ht="18.75" customHeight="1" x14ac:dyDescent="0.3">
      <c r="A1216" s="32" t="s">
        <v>270</v>
      </c>
      <c r="B1216" s="221"/>
      <c r="C1216" s="221" t="s">
        <v>442</v>
      </c>
      <c r="D1216" s="36" t="s">
        <v>720</v>
      </c>
      <c r="E1216" s="32" t="s">
        <v>443</v>
      </c>
      <c r="F1216" s="37"/>
      <c r="G1216" s="37"/>
    </row>
    <row r="1217" spans="1:7" s="9" customFormat="1" ht="18.75" customHeight="1" x14ac:dyDescent="0.3">
      <c r="A1217" s="32" t="s">
        <v>270</v>
      </c>
      <c r="B1217" s="221"/>
      <c r="C1217" s="221"/>
      <c r="D1217" s="36" t="s">
        <v>720</v>
      </c>
      <c r="E1217" s="32" t="s">
        <v>421</v>
      </c>
      <c r="F1217" s="37">
        <v>42614</v>
      </c>
      <c r="G1217" s="37"/>
    </row>
    <row r="1218" spans="1:7" s="9" customFormat="1" ht="18.75" customHeight="1" x14ac:dyDescent="0.3">
      <c r="A1218" s="32" t="s">
        <v>270</v>
      </c>
      <c r="B1218" s="58" t="s">
        <v>716</v>
      </c>
      <c r="C1218" s="58" t="s">
        <v>717</v>
      </c>
      <c r="D1218" s="36" t="s">
        <v>720</v>
      </c>
      <c r="E1218" s="32" t="s">
        <v>718</v>
      </c>
      <c r="F1218" s="37">
        <v>42629</v>
      </c>
      <c r="G1218" s="34"/>
    </row>
    <row r="1219" spans="1:7" s="9" customFormat="1" ht="18.75" customHeight="1" x14ac:dyDescent="0.3">
      <c r="A1219" s="32" t="str">
        <f>A1217</f>
        <v>Советский р-н</v>
      </c>
      <c r="B1219" s="36"/>
      <c r="C1219" s="58"/>
      <c r="D1219" s="36"/>
      <c r="E1219" s="32"/>
      <c r="F1219" s="47"/>
      <c r="G1219" s="164"/>
    </row>
    <row r="1220" spans="1:7" s="1" customFormat="1" ht="15.75" customHeight="1" x14ac:dyDescent="0.3">
      <c r="A1220" s="29" t="s">
        <v>290</v>
      </c>
      <c r="B1220" s="218" t="s">
        <v>291</v>
      </c>
      <c r="C1220" s="218" t="s">
        <v>292</v>
      </c>
      <c r="D1220" s="218" t="s">
        <v>740</v>
      </c>
      <c r="E1220" s="32" t="s">
        <v>9</v>
      </c>
      <c r="F1220" s="46">
        <v>42581</v>
      </c>
      <c r="G1220" s="14"/>
    </row>
    <row r="1221" spans="1:7" s="1" customFormat="1" ht="15.75" customHeight="1" x14ac:dyDescent="0.3">
      <c r="A1221" s="32" t="s">
        <v>290</v>
      </c>
      <c r="B1221" s="219"/>
      <c r="C1221" s="219"/>
      <c r="D1221" s="219"/>
      <c r="E1221" s="32" t="s">
        <v>25</v>
      </c>
      <c r="F1221" s="38">
        <v>42643</v>
      </c>
      <c r="G1221" s="12"/>
    </row>
    <row r="1222" spans="1:7" s="1" customFormat="1" ht="15.75" customHeight="1" x14ac:dyDescent="0.3">
      <c r="A1222" s="32" t="s">
        <v>290</v>
      </c>
      <c r="B1222" s="220"/>
      <c r="C1222" s="220"/>
      <c r="D1222" s="220"/>
      <c r="E1222" s="32" t="s">
        <v>14</v>
      </c>
      <c r="F1222" s="38">
        <v>42661</v>
      </c>
      <c r="G1222" s="12"/>
    </row>
    <row r="1223" spans="1:7" s="1" customFormat="1" ht="15.75" customHeight="1" x14ac:dyDescent="0.3">
      <c r="A1223" s="29" t="s">
        <v>290</v>
      </c>
      <c r="B1223" s="218" t="s">
        <v>291</v>
      </c>
      <c r="C1223" s="218" t="s">
        <v>293</v>
      </c>
      <c r="D1223" s="218" t="s">
        <v>740</v>
      </c>
      <c r="E1223" s="29" t="s">
        <v>25</v>
      </c>
      <c r="F1223" s="46">
        <v>42611</v>
      </c>
      <c r="G1223" s="14"/>
    </row>
    <row r="1224" spans="1:7" s="1" customFormat="1" ht="15.75" customHeight="1" x14ac:dyDescent="0.3">
      <c r="A1224" s="32" t="s">
        <v>290</v>
      </c>
      <c r="B1224" s="220"/>
      <c r="C1224" s="220"/>
      <c r="D1224" s="220"/>
      <c r="E1224" s="32" t="s">
        <v>14</v>
      </c>
      <c r="F1224" s="38">
        <v>42611</v>
      </c>
      <c r="G1224" s="12"/>
    </row>
    <row r="1225" spans="1:7" s="1" customFormat="1" ht="15.75" customHeight="1" x14ac:dyDescent="0.3">
      <c r="A1225" s="29" t="s">
        <v>290</v>
      </c>
      <c r="B1225" s="218" t="s">
        <v>291</v>
      </c>
      <c r="C1225" s="218" t="s">
        <v>294</v>
      </c>
      <c r="D1225" s="218" t="s">
        <v>792</v>
      </c>
      <c r="E1225" s="29" t="s">
        <v>9</v>
      </c>
      <c r="F1225" s="67">
        <v>42612</v>
      </c>
      <c r="G1225" s="22">
        <v>42594</v>
      </c>
    </row>
    <row r="1226" spans="1:7" s="1" customFormat="1" ht="15.75" customHeight="1" x14ac:dyDescent="0.3">
      <c r="A1226" s="32" t="s">
        <v>290</v>
      </c>
      <c r="B1226" s="219"/>
      <c r="C1226" s="219"/>
      <c r="D1226" s="219"/>
      <c r="E1226" s="32" t="s">
        <v>535</v>
      </c>
      <c r="F1226" s="67">
        <v>42614</v>
      </c>
      <c r="G1226" s="12"/>
    </row>
    <row r="1227" spans="1:7" s="1" customFormat="1" ht="15.75" customHeight="1" x14ac:dyDescent="0.3">
      <c r="A1227" s="32" t="s">
        <v>290</v>
      </c>
      <c r="B1227" s="219"/>
      <c r="C1227" s="219"/>
      <c r="D1227" s="219"/>
      <c r="E1227" s="32" t="s">
        <v>10</v>
      </c>
      <c r="F1227" s="67">
        <v>42660</v>
      </c>
      <c r="G1227" s="12"/>
    </row>
    <row r="1228" spans="1:7" s="1" customFormat="1" ht="15.75" customHeight="1" x14ac:dyDescent="0.3">
      <c r="A1228" s="32" t="s">
        <v>290</v>
      </c>
      <c r="B1228" s="219"/>
      <c r="C1228" s="219"/>
      <c r="D1228" s="219"/>
      <c r="E1228" s="32" t="s">
        <v>11</v>
      </c>
      <c r="F1228" s="67">
        <v>42660</v>
      </c>
      <c r="G1228" s="12"/>
    </row>
    <row r="1229" spans="1:7" s="1" customFormat="1" ht="15.75" customHeight="1" x14ac:dyDescent="0.3">
      <c r="A1229" s="32" t="s">
        <v>290</v>
      </c>
      <c r="B1229" s="220"/>
      <c r="C1229" s="220"/>
      <c r="D1229" s="220"/>
      <c r="E1229" s="32" t="s">
        <v>25</v>
      </c>
      <c r="F1229" s="67">
        <v>42660</v>
      </c>
      <c r="G1229" s="12"/>
    </row>
    <row r="1230" spans="1:7" s="1" customFormat="1" ht="30" customHeight="1" x14ac:dyDescent="0.3">
      <c r="A1230" s="50" t="s">
        <v>845</v>
      </c>
      <c r="B1230" s="54" t="s">
        <v>632</v>
      </c>
      <c r="C1230" s="54" t="s">
        <v>633</v>
      </c>
      <c r="D1230" s="54" t="s">
        <v>874</v>
      </c>
      <c r="E1230" s="55" t="s">
        <v>559</v>
      </c>
      <c r="F1230" s="67">
        <v>42631</v>
      </c>
      <c r="G1230" s="5"/>
    </row>
    <row r="1231" spans="1:7" s="1" customFormat="1" ht="31.5" customHeight="1" x14ac:dyDescent="0.3">
      <c r="A1231" s="50" t="s">
        <v>845</v>
      </c>
      <c r="B1231" s="54" t="s">
        <v>632</v>
      </c>
      <c r="C1231" s="54" t="s">
        <v>633</v>
      </c>
      <c r="D1231" s="54" t="s">
        <v>874</v>
      </c>
      <c r="E1231" s="55" t="s">
        <v>560</v>
      </c>
      <c r="F1231" s="67">
        <v>42631</v>
      </c>
      <c r="G1231" s="5"/>
    </row>
    <row r="1232" spans="1:7" s="1" customFormat="1" ht="36.75" customHeight="1" x14ac:dyDescent="0.3">
      <c r="A1232" s="50" t="s">
        <v>845</v>
      </c>
      <c r="B1232" s="54" t="s">
        <v>632</v>
      </c>
      <c r="C1232" s="54" t="s">
        <v>633</v>
      </c>
      <c r="D1232" s="54" t="s">
        <v>874</v>
      </c>
      <c r="E1232" s="50" t="s">
        <v>421</v>
      </c>
      <c r="F1232" s="67">
        <v>42631</v>
      </c>
      <c r="G1232" s="5"/>
    </row>
    <row r="1233" spans="1:7" s="1" customFormat="1" ht="33.75" customHeight="1" x14ac:dyDescent="0.3">
      <c r="A1233" s="50" t="s">
        <v>845</v>
      </c>
      <c r="B1233" s="54" t="s">
        <v>632</v>
      </c>
      <c r="C1233" s="54" t="s">
        <v>634</v>
      </c>
      <c r="D1233" s="54" t="s">
        <v>874</v>
      </c>
      <c r="E1233" s="55" t="s">
        <v>565</v>
      </c>
      <c r="F1233" s="67">
        <v>42587</v>
      </c>
      <c r="G1233" s="5"/>
    </row>
    <row r="1234" spans="1:7" s="1" customFormat="1" ht="34.5" customHeight="1" x14ac:dyDescent="0.3">
      <c r="A1234" s="50" t="s">
        <v>845</v>
      </c>
      <c r="B1234" s="54" t="s">
        <v>632</v>
      </c>
      <c r="C1234" s="54" t="str">
        <f>C1233</f>
        <v>ул. Маяковского, д.12</v>
      </c>
      <c r="D1234" s="54" t="s">
        <v>874</v>
      </c>
      <c r="E1234" s="55" t="s">
        <v>566</v>
      </c>
      <c r="F1234" s="67">
        <v>42587</v>
      </c>
      <c r="G1234" s="5"/>
    </row>
    <row r="1235" spans="1:7" s="1" customFormat="1" ht="34.5" customHeight="1" x14ac:dyDescent="0.3">
      <c r="A1235" s="50" t="s">
        <v>845</v>
      </c>
      <c r="B1235" s="54" t="s">
        <v>632</v>
      </c>
      <c r="C1235" s="54" t="str">
        <f>C1234</f>
        <v>ул. Маяковского, д.12</v>
      </c>
      <c r="D1235" s="54" t="s">
        <v>874</v>
      </c>
      <c r="E1235" s="55" t="s">
        <v>558</v>
      </c>
      <c r="F1235" s="67">
        <v>42587</v>
      </c>
      <c r="G1235" s="5"/>
    </row>
    <row r="1236" spans="1:7" s="1" customFormat="1" ht="41.25" customHeight="1" x14ac:dyDescent="0.3">
      <c r="A1236" s="50" t="s">
        <v>845</v>
      </c>
      <c r="B1236" s="54" t="s">
        <v>632</v>
      </c>
      <c r="C1236" s="54" t="s">
        <v>635</v>
      </c>
      <c r="D1236" s="54" t="s">
        <v>874</v>
      </c>
      <c r="E1236" s="55" t="str">
        <f>E1233</f>
        <v>Ремонт системы электроснабжения</v>
      </c>
      <c r="F1236" s="67">
        <v>42587</v>
      </c>
      <c r="G1236" s="5"/>
    </row>
    <row r="1237" spans="1:7" s="1" customFormat="1" ht="34.5" customHeight="1" x14ac:dyDescent="0.3">
      <c r="A1237" s="50" t="s">
        <v>845</v>
      </c>
      <c r="B1237" s="54" t="s">
        <v>632</v>
      </c>
      <c r="C1237" s="54" t="str">
        <f>C1236</f>
        <v>ул Кушникова, д.54</v>
      </c>
      <c r="D1237" s="54" t="s">
        <v>874</v>
      </c>
      <c r="E1237" s="55" t="str">
        <f>E1234</f>
        <v>Ремонт системы теплоснабжения</v>
      </c>
      <c r="F1237" s="67">
        <v>42587</v>
      </c>
      <c r="G1237" s="5"/>
    </row>
    <row r="1238" spans="1:7" s="1" customFormat="1" ht="33" customHeight="1" x14ac:dyDescent="0.3">
      <c r="A1238" s="50" t="s">
        <v>845</v>
      </c>
      <c r="B1238" s="54" t="s">
        <v>632</v>
      </c>
      <c r="C1238" s="54" t="str">
        <f>C1237</f>
        <v>ул Кушникова, д.54</v>
      </c>
      <c r="D1238" s="54" t="s">
        <v>874</v>
      </c>
      <c r="E1238" s="50" t="s">
        <v>560</v>
      </c>
      <c r="F1238" s="67">
        <v>42587</v>
      </c>
      <c r="G1238" s="5"/>
    </row>
    <row r="1239" spans="1:7" s="1" customFormat="1" ht="32.25" customHeight="1" x14ac:dyDescent="0.3">
      <c r="A1239" s="50" t="s">
        <v>845</v>
      </c>
      <c r="B1239" s="54" t="s">
        <v>632</v>
      </c>
      <c r="C1239" s="54" t="str">
        <f>C1238</f>
        <v>ул Кушникова, д.54</v>
      </c>
      <c r="D1239" s="54" t="s">
        <v>874</v>
      </c>
      <c r="E1239" s="32" t="s">
        <v>773</v>
      </c>
      <c r="F1239" s="67">
        <v>42587</v>
      </c>
      <c r="G1239" s="5"/>
    </row>
    <row r="1240" spans="1:7" s="1" customFormat="1" ht="35.25" customHeight="1" x14ac:dyDescent="0.3">
      <c r="A1240" s="50" t="s">
        <v>845</v>
      </c>
      <c r="B1240" s="54" t="s">
        <v>632</v>
      </c>
      <c r="C1240" s="54" t="s">
        <v>636</v>
      </c>
      <c r="D1240" s="54" t="s">
        <v>874</v>
      </c>
      <c r="E1240" s="55" t="s">
        <v>566</v>
      </c>
      <c r="F1240" s="67">
        <v>42631</v>
      </c>
      <c r="G1240" s="5"/>
    </row>
    <row r="1241" spans="1:7" s="1" customFormat="1" ht="37.5" customHeight="1" x14ac:dyDescent="0.3">
      <c r="A1241" s="50" t="s">
        <v>845</v>
      </c>
      <c r="B1241" s="54" t="s">
        <v>632</v>
      </c>
      <c r="C1241" s="54" t="s">
        <v>637</v>
      </c>
      <c r="D1241" s="54" t="s">
        <v>874</v>
      </c>
      <c r="E1241" s="55" t="s">
        <v>558</v>
      </c>
      <c r="F1241" s="67">
        <v>42631</v>
      </c>
      <c r="G1241" s="12"/>
    </row>
    <row r="1242" spans="1:7" s="1" customFormat="1" ht="36" customHeight="1" x14ac:dyDescent="0.3">
      <c r="A1242" s="50" t="s">
        <v>845</v>
      </c>
      <c r="B1242" s="54" t="s">
        <v>632</v>
      </c>
      <c r="C1242" s="54" t="str">
        <f>C1241</f>
        <v>ул. Шукшина, д.18</v>
      </c>
      <c r="D1242" s="54" t="s">
        <v>874</v>
      </c>
      <c r="E1242" s="55" t="s">
        <v>421</v>
      </c>
      <c r="F1242" s="67">
        <v>42631</v>
      </c>
      <c r="G1242" s="12"/>
    </row>
    <row r="1243" spans="1:7" s="1" customFormat="1" ht="30" customHeight="1" x14ac:dyDescent="0.3">
      <c r="A1243" s="50" t="s">
        <v>845</v>
      </c>
      <c r="B1243" s="54" t="s">
        <v>638</v>
      </c>
      <c r="C1243" s="54" t="s">
        <v>639</v>
      </c>
      <c r="D1243" s="54" t="s">
        <v>874</v>
      </c>
      <c r="E1243" s="45" t="s">
        <v>872</v>
      </c>
      <c r="F1243" s="70" t="s">
        <v>760</v>
      </c>
      <c r="G1243" s="12"/>
    </row>
    <row r="1244" spans="1:7" s="1" customFormat="1" ht="37.5" customHeight="1" x14ac:dyDescent="0.3">
      <c r="A1244" s="50" t="str">
        <f t="shared" ref="A1244:A1245" si="11">A1243</f>
        <v>Сургутский район</v>
      </c>
      <c r="B1244" s="54" t="s">
        <v>640</v>
      </c>
      <c r="C1244" s="54" t="s">
        <v>641</v>
      </c>
      <c r="D1244" s="54" t="s">
        <v>874</v>
      </c>
      <c r="E1244" s="45" t="s">
        <v>872</v>
      </c>
      <c r="F1244" s="70" t="s">
        <v>760</v>
      </c>
      <c r="G1244" s="165" t="s">
        <v>935</v>
      </c>
    </row>
    <row r="1245" spans="1:7" s="1" customFormat="1" ht="38.25" customHeight="1" x14ac:dyDescent="0.3">
      <c r="A1245" s="50" t="str">
        <f t="shared" si="11"/>
        <v>Сургутский район</v>
      </c>
      <c r="B1245" s="54" t="s">
        <v>313</v>
      </c>
      <c r="C1245" s="54" t="s">
        <v>643</v>
      </c>
      <c r="D1245" s="54" t="s">
        <v>874</v>
      </c>
      <c r="E1245" s="55" t="s">
        <v>421</v>
      </c>
      <c r="F1245" s="70" t="s">
        <v>759</v>
      </c>
      <c r="G1245" s="12"/>
    </row>
    <row r="1246" spans="1:7" s="1" customFormat="1" ht="27" customHeight="1" x14ac:dyDescent="0.3">
      <c r="A1246" s="50" t="s">
        <v>845</v>
      </c>
      <c r="B1246" s="58" t="s">
        <v>632</v>
      </c>
      <c r="C1246" s="54" t="s">
        <v>308</v>
      </c>
      <c r="D1246" s="54" t="s">
        <v>874</v>
      </c>
      <c r="E1246" s="50" t="s">
        <v>421</v>
      </c>
      <c r="F1246" s="59" t="s">
        <v>796</v>
      </c>
      <c r="G1246" s="52"/>
    </row>
    <row r="1247" spans="1:7" s="1" customFormat="1" ht="25.5" customHeight="1" x14ac:dyDescent="0.3">
      <c r="A1247" s="29" t="s">
        <v>845</v>
      </c>
      <c r="B1247" s="59" t="s">
        <v>632</v>
      </c>
      <c r="C1247" s="36" t="s">
        <v>301</v>
      </c>
      <c r="D1247" s="54" t="s">
        <v>874</v>
      </c>
      <c r="E1247" s="49" t="s">
        <v>771</v>
      </c>
      <c r="F1247" s="43" t="s">
        <v>847</v>
      </c>
      <c r="G1247" s="52"/>
    </row>
    <row r="1248" spans="1:7" s="1" customFormat="1" ht="24.75" customHeight="1" x14ac:dyDescent="0.3">
      <c r="A1248" s="32" t="s">
        <v>845</v>
      </c>
      <c r="B1248" s="35" t="s">
        <v>632</v>
      </c>
      <c r="C1248" s="36" t="s">
        <v>301</v>
      </c>
      <c r="D1248" s="54" t="s">
        <v>874</v>
      </c>
      <c r="E1248" s="32" t="s">
        <v>25</v>
      </c>
      <c r="F1248" s="43" t="s">
        <v>847</v>
      </c>
      <c r="G1248" s="52"/>
    </row>
    <row r="1249" spans="1:7" s="1" customFormat="1" ht="29.25" customHeight="1" x14ac:dyDescent="0.3">
      <c r="A1249" s="32" t="s">
        <v>845</v>
      </c>
      <c r="B1249" s="58" t="s">
        <v>632</v>
      </c>
      <c r="C1249" s="36" t="s">
        <v>309</v>
      </c>
      <c r="D1249" s="54" t="s">
        <v>874</v>
      </c>
      <c r="E1249" s="49" t="s">
        <v>771</v>
      </c>
      <c r="F1249" s="59" t="s">
        <v>847</v>
      </c>
      <c r="G1249" s="52"/>
    </row>
    <row r="1250" spans="1:7" s="1" customFormat="1" ht="26.25" customHeight="1" x14ac:dyDescent="0.3">
      <c r="A1250" s="32" t="s">
        <v>845</v>
      </c>
      <c r="B1250" s="35" t="s">
        <v>632</v>
      </c>
      <c r="C1250" s="36" t="s">
        <v>309</v>
      </c>
      <c r="D1250" s="54" t="s">
        <v>874</v>
      </c>
      <c r="E1250" s="32" t="s">
        <v>25</v>
      </c>
      <c r="F1250" s="59" t="s">
        <v>847</v>
      </c>
      <c r="G1250" s="52"/>
    </row>
    <row r="1251" spans="1:7" s="1" customFormat="1" ht="12.75" customHeight="1" x14ac:dyDescent="0.3">
      <c r="A1251" s="50" t="s">
        <v>845</v>
      </c>
      <c r="B1251" s="54" t="s">
        <v>632</v>
      </c>
      <c r="C1251" s="54" t="s">
        <v>302</v>
      </c>
      <c r="D1251" s="54" t="s">
        <v>874</v>
      </c>
      <c r="E1251" s="49" t="s">
        <v>775</v>
      </c>
      <c r="F1251" s="67" t="s">
        <v>846</v>
      </c>
      <c r="G1251" s="56"/>
    </row>
    <row r="1252" spans="1:7" s="1" customFormat="1" ht="27" customHeight="1" x14ac:dyDescent="0.3">
      <c r="A1252" s="50" t="s">
        <v>845</v>
      </c>
      <c r="B1252" s="54" t="s">
        <v>632</v>
      </c>
      <c r="C1252" s="54" t="s">
        <v>302</v>
      </c>
      <c r="D1252" s="54" t="s">
        <v>874</v>
      </c>
      <c r="E1252" s="50" t="s">
        <v>560</v>
      </c>
      <c r="F1252" s="67" t="s">
        <v>846</v>
      </c>
      <c r="G1252" s="56"/>
    </row>
    <row r="1253" spans="1:7" s="1" customFormat="1" ht="25.5" customHeight="1" x14ac:dyDescent="0.3">
      <c r="A1253" s="50" t="s">
        <v>845</v>
      </c>
      <c r="B1253" s="54" t="s">
        <v>298</v>
      </c>
      <c r="C1253" s="54" t="s">
        <v>302</v>
      </c>
      <c r="D1253" s="54" t="s">
        <v>874</v>
      </c>
      <c r="E1253" s="45" t="s">
        <v>774</v>
      </c>
      <c r="F1253" s="43" t="s">
        <v>846</v>
      </c>
      <c r="G1253" s="56"/>
    </row>
    <row r="1254" spans="1:7" s="1" customFormat="1" ht="12.75" customHeight="1" x14ac:dyDescent="0.3">
      <c r="A1254" s="50" t="s">
        <v>845</v>
      </c>
      <c r="B1254" s="54" t="s">
        <v>632</v>
      </c>
      <c r="C1254" s="54" t="s">
        <v>78</v>
      </c>
      <c r="D1254" s="54" t="s">
        <v>874</v>
      </c>
      <c r="E1254" s="50" t="s">
        <v>423</v>
      </c>
      <c r="F1254" s="67" t="s">
        <v>847</v>
      </c>
      <c r="G1254" s="56"/>
    </row>
    <row r="1255" spans="1:7" s="1" customFormat="1" ht="25.5" customHeight="1" x14ac:dyDescent="0.3">
      <c r="A1255" s="29" t="s">
        <v>845</v>
      </c>
      <c r="B1255" s="36" t="s">
        <v>632</v>
      </c>
      <c r="C1255" s="58" t="s">
        <v>303</v>
      </c>
      <c r="D1255" s="54" t="s">
        <v>874</v>
      </c>
      <c r="E1255" s="49" t="s">
        <v>771</v>
      </c>
      <c r="F1255" s="43" t="s">
        <v>847</v>
      </c>
      <c r="G1255" s="51"/>
    </row>
    <row r="1256" spans="1:7" s="1" customFormat="1" ht="27" customHeight="1" x14ac:dyDescent="0.3">
      <c r="A1256" s="32" t="s">
        <v>845</v>
      </c>
      <c r="B1256" s="36" t="s">
        <v>632</v>
      </c>
      <c r="C1256" s="36" t="s">
        <v>303</v>
      </c>
      <c r="D1256" s="54" t="s">
        <v>874</v>
      </c>
      <c r="E1256" s="32" t="s">
        <v>25</v>
      </c>
      <c r="F1256" s="43" t="s">
        <v>847</v>
      </c>
      <c r="G1256" s="52"/>
    </row>
    <row r="1257" spans="1:7" s="1" customFormat="1" ht="32.25" customHeight="1" x14ac:dyDescent="0.3">
      <c r="A1257" s="32" t="s">
        <v>845</v>
      </c>
      <c r="B1257" s="70" t="s">
        <v>298</v>
      </c>
      <c r="C1257" s="36" t="s">
        <v>300</v>
      </c>
      <c r="D1257" s="54" t="s">
        <v>874</v>
      </c>
      <c r="E1257" s="32" t="s">
        <v>14</v>
      </c>
      <c r="F1257" s="43" t="s">
        <v>846</v>
      </c>
      <c r="G1257" s="52"/>
    </row>
    <row r="1258" spans="1:7" s="1" customFormat="1" ht="18.75" customHeight="1" x14ac:dyDescent="0.3">
      <c r="A1258" s="50" t="s">
        <v>845</v>
      </c>
      <c r="B1258" s="54" t="s">
        <v>632</v>
      </c>
      <c r="C1258" s="54" t="s">
        <v>299</v>
      </c>
      <c r="D1258" s="54" t="s">
        <v>874</v>
      </c>
      <c r="E1258" s="50" t="s">
        <v>421</v>
      </c>
      <c r="F1258" s="67" t="s">
        <v>847</v>
      </c>
      <c r="G1258" s="56" t="s">
        <v>880</v>
      </c>
    </row>
    <row r="1259" spans="1:7" s="1" customFormat="1" ht="33" customHeight="1" x14ac:dyDescent="0.3">
      <c r="A1259" s="29" t="s">
        <v>845</v>
      </c>
      <c r="B1259" s="58" t="s">
        <v>298</v>
      </c>
      <c r="C1259" s="58" t="s">
        <v>304</v>
      </c>
      <c r="D1259" s="54" t="s">
        <v>874</v>
      </c>
      <c r="E1259" s="49" t="s">
        <v>771</v>
      </c>
      <c r="F1259" s="43" t="s">
        <v>847</v>
      </c>
      <c r="G1259" s="51"/>
    </row>
    <row r="1260" spans="1:7" s="1" customFormat="1" ht="21" customHeight="1" x14ac:dyDescent="0.3">
      <c r="A1260" s="32" t="s">
        <v>845</v>
      </c>
      <c r="B1260" s="31" t="s">
        <v>632</v>
      </c>
      <c r="C1260" s="58" t="s">
        <v>304</v>
      </c>
      <c r="D1260" s="54" t="s">
        <v>874</v>
      </c>
      <c r="E1260" s="32" t="s">
        <v>25</v>
      </c>
      <c r="F1260" s="43" t="s">
        <v>847</v>
      </c>
      <c r="G1260" s="52" t="s">
        <v>932</v>
      </c>
    </row>
    <row r="1261" spans="1:7" s="1" customFormat="1" ht="23.25" customHeight="1" x14ac:dyDescent="0.3">
      <c r="A1261" s="32" t="s">
        <v>845</v>
      </c>
      <c r="B1261" s="58" t="s">
        <v>298</v>
      </c>
      <c r="C1261" s="58" t="s">
        <v>305</v>
      </c>
      <c r="D1261" s="54" t="s">
        <v>874</v>
      </c>
      <c r="E1261" s="45" t="s">
        <v>774</v>
      </c>
      <c r="F1261" s="43" t="s">
        <v>847</v>
      </c>
      <c r="G1261" s="52"/>
    </row>
    <row r="1262" spans="1:7" s="1" customFormat="1" ht="26.25" customHeight="1" x14ac:dyDescent="0.3">
      <c r="A1262" s="32" t="s">
        <v>845</v>
      </c>
      <c r="B1262" s="36" t="s">
        <v>298</v>
      </c>
      <c r="C1262" s="36" t="s">
        <v>305</v>
      </c>
      <c r="D1262" s="54" t="s">
        <v>874</v>
      </c>
      <c r="E1262" s="50" t="s">
        <v>25</v>
      </c>
      <c r="F1262" s="43" t="s">
        <v>847</v>
      </c>
      <c r="G1262" s="43" t="s">
        <v>931</v>
      </c>
    </row>
    <row r="1263" spans="1:7" s="1" customFormat="1" ht="30" customHeight="1" x14ac:dyDescent="0.3">
      <c r="A1263" s="29" t="s">
        <v>845</v>
      </c>
      <c r="B1263" s="36" t="s">
        <v>298</v>
      </c>
      <c r="C1263" s="36" t="s">
        <v>306</v>
      </c>
      <c r="D1263" s="54" t="s">
        <v>874</v>
      </c>
      <c r="E1263" s="49" t="s">
        <v>771</v>
      </c>
      <c r="F1263" s="43" t="s">
        <v>847</v>
      </c>
      <c r="G1263" s="51"/>
    </row>
    <row r="1264" spans="1:7" s="1" customFormat="1" ht="21" customHeight="1" x14ac:dyDescent="0.3">
      <c r="A1264" s="32" t="s">
        <v>845</v>
      </c>
      <c r="B1264" s="36" t="s">
        <v>632</v>
      </c>
      <c r="C1264" s="36" t="s">
        <v>306</v>
      </c>
      <c r="D1264" s="54" t="s">
        <v>874</v>
      </c>
      <c r="E1264" s="32" t="s">
        <v>25</v>
      </c>
      <c r="F1264" s="43" t="s">
        <v>847</v>
      </c>
      <c r="G1264" s="43" t="s">
        <v>900</v>
      </c>
    </row>
    <row r="1265" spans="1:7" s="1" customFormat="1" ht="23.25" customHeight="1" x14ac:dyDescent="0.3">
      <c r="A1265" s="68" t="s">
        <v>845</v>
      </c>
      <c r="B1265" s="36" t="s">
        <v>632</v>
      </c>
      <c r="C1265" s="36" t="s">
        <v>307</v>
      </c>
      <c r="D1265" s="54" t="s">
        <v>874</v>
      </c>
      <c r="E1265" s="49" t="s">
        <v>771</v>
      </c>
      <c r="F1265" s="59" t="s">
        <v>847</v>
      </c>
      <c r="G1265" s="166"/>
    </row>
    <row r="1266" spans="1:7" s="1" customFormat="1" ht="21" customHeight="1" x14ac:dyDescent="0.3">
      <c r="A1266" s="32" t="s">
        <v>845</v>
      </c>
      <c r="B1266" s="36" t="s">
        <v>632</v>
      </c>
      <c r="C1266" s="36" t="s">
        <v>307</v>
      </c>
      <c r="D1266" s="54" t="s">
        <v>874</v>
      </c>
      <c r="E1266" s="49" t="s">
        <v>775</v>
      </c>
      <c r="F1266" s="59" t="s">
        <v>847</v>
      </c>
      <c r="G1266" s="52"/>
    </row>
    <row r="1267" spans="1:7" s="1" customFormat="1" ht="21" customHeight="1" x14ac:dyDescent="0.3">
      <c r="A1267" s="32" t="s">
        <v>845</v>
      </c>
      <c r="B1267" s="36" t="s">
        <v>632</v>
      </c>
      <c r="C1267" s="36" t="s">
        <v>307</v>
      </c>
      <c r="D1267" s="54" t="s">
        <v>874</v>
      </c>
      <c r="E1267" s="50" t="s">
        <v>560</v>
      </c>
      <c r="F1267" s="59" t="s">
        <v>847</v>
      </c>
      <c r="G1267" s="52"/>
    </row>
    <row r="1268" spans="1:7" s="1" customFormat="1" ht="26.25" customHeight="1" x14ac:dyDescent="0.3">
      <c r="A1268" s="32" t="s">
        <v>845</v>
      </c>
      <c r="B1268" s="36" t="s">
        <v>632</v>
      </c>
      <c r="C1268" s="36" t="s">
        <v>307</v>
      </c>
      <c r="D1268" s="54" t="s">
        <v>874</v>
      </c>
      <c r="E1268" s="32" t="s">
        <v>773</v>
      </c>
      <c r="F1268" s="43" t="s">
        <v>847</v>
      </c>
      <c r="G1268" s="52"/>
    </row>
    <row r="1269" spans="1:7" s="1" customFormat="1" ht="21.75" customHeight="1" x14ac:dyDescent="0.3">
      <c r="A1269" s="32" t="s">
        <v>845</v>
      </c>
      <c r="B1269" s="36" t="s">
        <v>632</v>
      </c>
      <c r="C1269" s="36" t="s">
        <v>307</v>
      </c>
      <c r="D1269" s="54" t="s">
        <v>874</v>
      </c>
      <c r="E1269" s="45" t="s">
        <v>774</v>
      </c>
      <c r="F1269" s="43" t="s">
        <v>847</v>
      </c>
      <c r="G1269" s="52"/>
    </row>
    <row r="1270" spans="1:7" s="1" customFormat="1" ht="38.25" customHeight="1" x14ac:dyDescent="0.3">
      <c r="A1270" s="50" t="s">
        <v>845</v>
      </c>
      <c r="B1270" s="54" t="s">
        <v>632</v>
      </c>
      <c r="C1270" s="54" t="s">
        <v>869</v>
      </c>
      <c r="D1270" s="58" t="s">
        <v>708</v>
      </c>
      <c r="E1270" s="55" t="s">
        <v>565</v>
      </c>
      <c r="F1270" s="70" t="s">
        <v>871</v>
      </c>
      <c r="G1270" s="70" t="s">
        <v>954</v>
      </c>
    </row>
    <row r="1271" spans="1:7" s="1" customFormat="1" ht="40.5" customHeight="1" x14ac:dyDescent="0.3">
      <c r="A1271" s="50" t="s">
        <v>845</v>
      </c>
      <c r="B1271" s="54" t="s">
        <v>632</v>
      </c>
      <c r="C1271" s="54" t="s">
        <v>869</v>
      </c>
      <c r="D1271" s="58" t="s">
        <v>708</v>
      </c>
      <c r="E1271" s="50" t="s">
        <v>560</v>
      </c>
      <c r="F1271" s="70" t="s">
        <v>871</v>
      </c>
      <c r="G1271" s="70" t="s">
        <v>954</v>
      </c>
    </row>
    <row r="1272" spans="1:7" s="1" customFormat="1" ht="36.75" customHeight="1" x14ac:dyDescent="0.3">
      <c r="A1272" s="50" t="s">
        <v>845</v>
      </c>
      <c r="B1272" s="54" t="s">
        <v>632</v>
      </c>
      <c r="C1272" s="54" t="s">
        <v>869</v>
      </c>
      <c r="D1272" s="58" t="s">
        <v>708</v>
      </c>
      <c r="E1272" s="32" t="s">
        <v>773</v>
      </c>
      <c r="F1272" s="70" t="s">
        <v>871</v>
      </c>
      <c r="G1272" s="70" t="s">
        <v>954</v>
      </c>
    </row>
    <row r="1273" spans="1:7" s="1" customFormat="1" ht="36.75" customHeight="1" x14ac:dyDescent="0.3">
      <c r="A1273" s="50" t="s">
        <v>845</v>
      </c>
      <c r="B1273" s="54" t="s">
        <v>632</v>
      </c>
      <c r="C1273" s="54" t="s">
        <v>869</v>
      </c>
      <c r="D1273" s="58" t="s">
        <v>708</v>
      </c>
      <c r="E1273" s="45" t="s">
        <v>566</v>
      </c>
      <c r="F1273" s="70" t="s">
        <v>871</v>
      </c>
      <c r="G1273" s="70" t="s">
        <v>553</v>
      </c>
    </row>
    <row r="1274" spans="1:7" s="1" customFormat="1" ht="36.75" customHeight="1" x14ac:dyDescent="0.3">
      <c r="A1274" s="50" t="s">
        <v>845</v>
      </c>
      <c r="B1274" s="54" t="s">
        <v>632</v>
      </c>
      <c r="C1274" s="54" t="s">
        <v>869</v>
      </c>
      <c r="D1274" s="58" t="s">
        <v>708</v>
      </c>
      <c r="E1274" s="45" t="s">
        <v>558</v>
      </c>
      <c r="F1274" s="70" t="s">
        <v>871</v>
      </c>
      <c r="G1274" s="70" t="s">
        <v>954</v>
      </c>
    </row>
    <row r="1275" spans="1:7" s="1" customFormat="1" ht="36.75" customHeight="1" x14ac:dyDescent="0.3">
      <c r="A1275" s="50" t="s">
        <v>845</v>
      </c>
      <c r="B1275" s="54" t="s">
        <v>632</v>
      </c>
      <c r="C1275" s="54" t="s">
        <v>870</v>
      </c>
      <c r="D1275" s="58" t="s">
        <v>708</v>
      </c>
      <c r="E1275" s="45" t="s">
        <v>775</v>
      </c>
      <c r="F1275" s="70" t="s">
        <v>871</v>
      </c>
      <c r="G1275" s="70" t="s">
        <v>865</v>
      </c>
    </row>
    <row r="1276" spans="1:7" s="1" customFormat="1" ht="23.25" customHeight="1" x14ac:dyDescent="0.3">
      <c r="A1276" s="50" t="s">
        <v>845</v>
      </c>
      <c r="B1276" s="70" t="s">
        <v>295</v>
      </c>
      <c r="C1276" s="54" t="s">
        <v>296</v>
      </c>
      <c r="D1276" s="54" t="s">
        <v>874</v>
      </c>
      <c r="E1276" s="32" t="s">
        <v>14</v>
      </c>
      <c r="F1276" s="70" t="s">
        <v>849</v>
      </c>
      <c r="G1276" s="56"/>
    </row>
    <row r="1277" spans="1:7" s="1" customFormat="1" ht="27" customHeight="1" x14ac:dyDescent="0.3">
      <c r="A1277" s="32" t="s">
        <v>845</v>
      </c>
      <c r="B1277" s="43" t="s">
        <v>295</v>
      </c>
      <c r="C1277" s="36" t="s">
        <v>297</v>
      </c>
      <c r="D1277" s="54" t="s">
        <v>874</v>
      </c>
      <c r="E1277" s="32" t="s">
        <v>14</v>
      </c>
      <c r="F1277" s="43" t="s">
        <v>848</v>
      </c>
      <c r="G1277" s="52"/>
    </row>
    <row r="1278" spans="1:7" s="1" customFormat="1" ht="30" customHeight="1" x14ac:dyDescent="0.3">
      <c r="A1278" s="50" t="s">
        <v>845</v>
      </c>
      <c r="B1278" s="54" t="s">
        <v>640</v>
      </c>
      <c r="C1278" s="54" t="s">
        <v>642</v>
      </c>
      <c r="D1278" s="70" t="s">
        <v>741</v>
      </c>
      <c r="E1278" s="50" t="s">
        <v>421</v>
      </c>
      <c r="F1278" s="70" t="s">
        <v>881</v>
      </c>
      <c r="G1278" s="5"/>
    </row>
    <row r="1279" spans="1:7" s="1" customFormat="1" ht="41.25" customHeight="1" x14ac:dyDescent="0.3">
      <c r="A1279" s="32" t="s">
        <v>845</v>
      </c>
      <c r="B1279" s="43" t="s">
        <v>311</v>
      </c>
      <c r="C1279" s="58" t="s">
        <v>797</v>
      </c>
      <c r="D1279" s="54" t="s">
        <v>708</v>
      </c>
      <c r="E1279" s="68" t="s">
        <v>560</v>
      </c>
      <c r="F1279" s="59" t="s">
        <v>852</v>
      </c>
      <c r="G1279" s="59" t="s">
        <v>803</v>
      </c>
    </row>
    <row r="1280" spans="1:7" s="1" customFormat="1" ht="46.5" customHeight="1" x14ac:dyDescent="0.3">
      <c r="A1280" s="32" t="s">
        <v>845</v>
      </c>
      <c r="B1280" s="43" t="s">
        <v>311</v>
      </c>
      <c r="C1280" s="36" t="s">
        <v>797</v>
      </c>
      <c r="D1280" s="54" t="s">
        <v>708</v>
      </c>
      <c r="E1280" s="68" t="s">
        <v>559</v>
      </c>
      <c r="F1280" s="59" t="s">
        <v>852</v>
      </c>
      <c r="G1280" s="59" t="s">
        <v>803</v>
      </c>
    </row>
    <row r="1281" spans="1:7" s="1" customFormat="1" ht="38.25" customHeight="1" x14ac:dyDescent="0.3">
      <c r="A1281" s="68" t="s">
        <v>845</v>
      </c>
      <c r="B1281" s="36" t="s">
        <v>311</v>
      </c>
      <c r="C1281" s="36" t="s">
        <v>312</v>
      </c>
      <c r="D1281" s="54" t="s">
        <v>708</v>
      </c>
      <c r="E1281" s="45" t="s">
        <v>774</v>
      </c>
      <c r="F1281" s="43" t="s">
        <v>852</v>
      </c>
      <c r="G1281" s="43" t="s">
        <v>803</v>
      </c>
    </row>
    <row r="1282" spans="1:7" s="1" customFormat="1" ht="38.25" customHeight="1" x14ac:dyDescent="0.3">
      <c r="A1282" s="32" t="s">
        <v>845</v>
      </c>
      <c r="B1282" s="36" t="s">
        <v>311</v>
      </c>
      <c r="C1282" s="36" t="s">
        <v>850</v>
      </c>
      <c r="D1282" s="54" t="s">
        <v>708</v>
      </c>
      <c r="E1282" s="45" t="s">
        <v>25</v>
      </c>
      <c r="F1282" s="43" t="s">
        <v>852</v>
      </c>
      <c r="G1282" s="43" t="s">
        <v>803</v>
      </c>
    </row>
    <row r="1283" spans="1:7" s="1" customFormat="1" ht="54.75" customHeight="1" x14ac:dyDescent="0.3">
      <c r="A1283" s="50" t="str">
        <f>A1281</f>
        <v>Сургутский район</v>
      </c>
      <c r="B1283" s="36" t="s">
        <v>311</v>
      </c>
      <c r="C1283" s="54" t="s">
        <v>627</v>
      </c>
      <c r="D1283" s="54" t="s">
        <v>708</v>
      </c>
      <c r="E1283" s="45" t="s">
        <v>421</v>
      </c>
      <c r="F1283" s="43" t="s">
        <v>551</v>
      </c>
      <c r="G1283" s="43" t="s">
        <v>794</v>
      </c>
    </row>
    <row r="1284" spans="1:7" s="1" customFormat="1" ht="61.5" customHeight="1" x14ac:dyDescent="0.3">
      <c r="A1284" s="50" t="str">
        <f t="shared" ref="A1284:C1285" si="12">A1283</f>
        <v>Сургутский район</v>
      </c>
      <c r="B1284" s="54" t="str">
        <f t="shared" si="12"/>
        <v>п. Ульт-Ягун</v>
      </c>
      <c r="C1284" s="54" t="str">
        <f t="shared" si="12"/>
        <v>ул. 35 лет Победы, д. 9А</v>
      </c>
      <c r="D1284" s="54" t="s">
        <v>708</v>
      </c>
      <c r="E1284" s="45" t="s">
        <v>566</v>
      </c>
      <c r="F1284" s="70" t="s">
        <v>851</v>
      </c>
      <c r="G1284" s="70" t="s">
        <v>794</v>
      </c>
    </row>
    <row r="1285" spans="1:7" s="1" customFormat="1" ht="34.5" customHeight="1" x14ac:dyDescent="0.3">
      <c r="A1285" s="50" t="str">
        <f t="shared" si="12"/>
        <v>Сургутский район</v>
      </c>
      <c r="B1285" s="54" t="str">
        <f t="shared" si="12"/>
        <v>п. Ульт-Ягун</v>
      </c>
      <c r="C1285" s="54" t="str">
        <f t="shared" si="12"/>
        <v>ул. 35 лет Победы, д. 9А</v>
      </c>
      <c r="D1285" s="54" t="s">
        <v>708</v>
      </c>
      <c r="E1285" s="50" t="s">
        <v>560</v>
      </c>
      <c r="F1285" s="70" t="s">
        <v>551</v>
      </c>
      <c r="G1285" s="70" t="s">
        <v>794</v>
      </c>
    </row>
    <row r="1286" spans="1:7" s="1" customFormat="1" ht="51" customHeight="1" x14ac:dyDescent="0.3">
      <c r="A1286" s="50" t="str">
        <f>A1285</f>
        <v>Сургутский район</v>
      </c>
      <c r="B1286" s="54" t="str">
        <f>B1285</f>
        <v>п. Ульт-Ягун</v>
      </c>
      <c r="C1286" s="54" t="str">
        <f>C1285</f>
        <v>ул. 35 лет Победы, д. 9А</v>
      </c>
      <c r="D1286" s="54" t="s">
        <v>708</v>
      </c>
      <c r="E1286" s="50" t="s">
        <v>559</v>
      </c>
      <c r="F1286" s="70" t="s">
        <v>551</v>
      </c>
      <c r="G1286" s="70" t="s">
        <v>794</v>
      </c>
    </row>
    <row r="1287" spans="1:7" s="1" customFormat="1" ht="62.25" customHeight="1" x14ac:dyDescent="0.3">
      <c r="A1287" s="50" t="str">
        <f>A1285</f>
        <v>Сургутский район</v>
      </c>
      <c r="B1287" s="54" t="str">
        <f>B1285</f>
        <v>п. Ульт-Ягун</v>
      </c>
      <c r="C1287" s="54" t="str">
        <f>C1285</f>
        <v>ул. 35 лет Победы, д. 9А</v>
      </c>
      <c r="D1287" s="54" t="s">
        <v>708</v>
      </c>
      <c r="E1287" s="55" t="s">
        <v>558</v>
      </c>
      <c r="F1287" s="70" t="s">
        <v>551</v>
      </c>
      <c r="G1287" s="70" t="s">
        <v>794</v>
      </c>
    </row>
    <row r="1288" spans="1:7" s="1" customFormat="1" ht="63" customHeight="1" x14ac:dyDescent="0.3">
      <c r="A1288" s="50" t="str">
        <f t="shared" ref="A1288:A1301" si="13">A1287</f>
        <v>Сургутский район</v>
      </c>
      <c r="B1288" s="54" t="s">
        <v>628</v>
      </c>
      <c r="C1288" s="54" t="s">
        <v>629</v>
      </c>
      <c r="D1288" s="54" t="s">
        <v>708</v>
      </c>
      <c r="E1288" s="55" t="s">
        <v>565</v>
      </c>
      <c r="F1288" s="67" t="s">
        <v>842</v>
      </c>
      <c r="G1288" s="123" t="s">
        <v>957</v>
      </c>
    </row>
    <row r="1289" spans="1:7" s="1" customFormat="1" ht="46.5" customHeight="1" x14ac:dyDescent="0.3">
      <c r="A1289" s="50" t="str">
        <f t="shared" si="13"/>
        <v>Сургутский район</v>
      </c>
      <c r="B1289" s="54" t="s">
        <v>628</v>
      </c>
      <c r="C1289" s="54" t="str">
        <f>C1288</f>
        <v>ул. Центральная, д.40</v>
      </c>
      <c r="D1289" s="54" t="s">
        <v>708</v>
      </c>
      <c r="E1289" s="55" t="s">
        <v>562</v>
      </c>
      <c r="F1289" s="67" t="s">
        <v>842</v>
      </c>
      <c r="G1289" s="123" t="s">
        <v>957</v>
      </c>
    </row>
    <row r="1290" spans="1:7" s="1" customFormat="1" ht="49.5" customHeight="1" x14ac:dyDescent="0.3">
      <c r="A1290" s="50" t="str">
        <f t="shared" si="13"/>
        <v>Сургутский район</v>
      </c>
      <c r="B1290" s="54" t="s">
        <v>628</v>
      </c>
      <c r="C1290" s="54" t="s">
        <v>630</v>
      </c>
      <c r="D1290" s="54" t="s">
        <v>708</v>
      </c>
      <c r="E1290" s="55" t="s">
        <v>566</v>
      </c>
      <c r="F1290" s="67" t="s">
        <v>851</v>
      </c>
      <c r="G1290" s="123" t="s">
        <v>930</v>
      </c>
    </row>
    <row r="1291" spans="1:7" s="1" customFormat="1" ht="49.5" customHeight="1" x14ac:dyDescent="0.3">
      <c r="A1291" s="50" t="s">
        <v>845</v>
      </c>
      <c r="B1291" s="54" t="s">
        <v>628</v>
      </c>
      <c r="C1291" s="54" t="s">
        <v>630</v>
      </c>
      <c r="D1291" s="54" t="s">
        <v>708</v>
      </c>
      <c r="E1291" s="55" t="s">
        <v>559</v>
      </c>
      <c r="F1291" s="67" t="s">
        <v>842</v>
      </c>
      <c r="G1291" s="123" t="s">
        <v>957</v>
      </c>
    </row>
    <row r="1292" spans="1:7" s="1" customFormat="1" ht="49.5" customHeight="1" x14ac:dyDescent="0.3">
      <c r="A1292" s="50" t="s">
        <v>845</v>
      </c>
      <c r="B1292" s="54" t="s">
        <v>628</v>
      </c>
      <c r="C1292" s="54" t="s">
        <v>630</v>
      </c>
      <c r="D1292" s="54" t="s">
        <v>708</v>
      </c>
      <c r="E1292" s="55" t="s">
        <v>853</v>
      </c>
      <c r="F1292" s="67" t="s">
        <v>842</v>
      </c>
      <c r="G1292" s="123" t="s">
        <v>957</v>
      </c>
    </row>
    <row r="1293" spans="1:7" s="1" customFormat="1" ht="45" customHeight="1" x14ac:dyDescent="0.3">
      <c r="A1293" s="50" t="str">
        <f>A1290</f>
        <v>Сургутский район</v>
      </c>
      <c r="B1293" s="54" t="s">
        <v>628</v>
      </c>
      <c r="C1293" s="54" t="str">
        <f t="shared" ref="C1293" si="14">C1290</f>
        <v>ул. Центральная, д.38</v>
      </c>
      <c r="D1293" s="54" t="s">
        <v>708</v>
      </c>
      <c r="E1293" s="50" t="s">
        <v>423</v>
      </c>
      <c r="F1293" s="67" t="s">
        <v>842</v>
      </c>
      <c r="G1293" s="123" t="s">
        <v>957</v>
      </c>
    </row>
    <row r="1294" spans="1:7" s="1" customFormat="1" ht="59.25" customHeight="1" x14ac:dyDescent="0.3">
      <c r="A1294" s="50" t="str">
        <f t="shared" si="13"/>
        <v>Сургутский район</v>
      </c>
      <c r="B1294" s="54" t="s">
        <v>628</v>
      </c>
      <c r="C1294" s="54" t="s">
        <v>631</v>
      </c>
      <c r="D1294" s="54" t="s">
        <v>708</v>
      </c>
      <c r="E1294" s="55" t="s">
        <v>566</v>
      </c>
      <c r="F1294" s="67" t="s">
        <v>851</v>
      </c>
      <c r="G1294" s="123" t="s">
        <v>930</v>
      </c>
    </row>
    <row r="1295" spans="1:7" s="1" customFormat="1" ht="52.5" customHeight="1" x14ac:dyDescent="0.3">
      <c r="A1295" s="50" t="str">
        <f t="shared" si="13"/>
        <v>Сургутский район</v>
      </c>
      <c r="B1295" s="54" t="s">
        <v>628</v>
      </c>
      <c r="C1295" s="54" t="str">
        <f t="shared" ref="C1295" si="15">C1294</f>
        <v>ул. Центральная, д.36</v>
      </c>
      <c r="D1295" s="54" t="s">
        <v>708</v>
      </c>
      <c r="E1295" s="50" t="s">
        <v>560</v>
      </c>
      <c r="F1295" s="67" t="s">
        <v>842</v>
      </c>
      <c r="G1295" s="123" t="s">
        <v>958</v>
      </c>
    </row>
    <row r="1296" spans="1:7" s="1" customFormat="1" ht="63.75" customHeight="1" x14ac:dyDescent="0.3">
      <c r="A1296" s="50" t="str">
        <f t="shared" si="13"/>
        <v>Сургутский район</v>
      </c>
      <c r="B1296" s="54" t="s">
        <v>628</v>
      </c>
      <c r="C1296" s="54" t="s">
        <v>631</v>
      </c>
      <c r="D1296" s="54" t="s">
        <v>708</v>
      </c>
      <c r="E1296" s="55" t="s">
        <v>558</v>
      </c>
      <c r="F1296" s="67" t="s">
        <v>842</v>
      </c>
      <c r="G1296" s="123" t="s">
        <v>957</v>
      </c>
    </row>
    <row r="1297" spans="1:7" s="1" customFormat="1" ht="50.25" customHeight="1" x14ac:dyDescent="0.3">
      <c r="A1297" s="50" t="str">
        <f t="shared" si="13"/>
        <v>Сургутский район</v>
      </c>
      <c r="B1297" s="54" t="s">
        <v>628</v>
      </c>
      <c r="C1297" s="54" t="str">
        <f t="shared" ref="C1297" si="16">C1296</f>
        <v>ул. Центральная, д.36</v>
      </c>
      <c r="D1297" s="54" t="s">
        <v>708</v>
      </c>
      <c r="E1297" s="55" t="s">
        <v>562</v>
      </c>
      <c r="F1297" s="67" t="s">
        <v>842</v>
      </c>
      <c r="G1297" s="167" t="s">
        <v>959</v>
      </c>
    </row>
    <row r="1298" spans="1:7" s="1" customFormat="1" ht="31.5" customHeight="1" x14ac:dyDescent="0.3">
      <c r="A1298" s="50" t="str">
        <f t="shared" si="13"/>
        <v>Сургутский район</v>
      </c>
      <c r="B1298" s="54" t="str">
        <f>B1323</f>
        <v>г. Лянтор</v>
      </c>
      <c r="C1298" s="54" t="s">
        <v>310</v>
      </c>
      <c r="D1298" s="70"/>
      <c r="E1298" s="55" t="s">
        <v>566</v>
      </c>
      <c r="F1298" s="70"/>
      <c r="G1298" s="5"/>
    </row>
    <row r="1299" spans="1:7" s="1" customFormat="1" ht="15.75" customHeight="1" x14ac:dyDescent="0.3">
      <c r="A1299" s="50" t="str">
        <f t="shared" si="13"/>
        <v>Сургутский район</v>
      </c>
      <c r="B1299" s="54" t="str">
        <f>B1324</f>
        <v>г. Лянтор</v>
      </c>
      <c r="C1299" s="54" t="s">
        <v>310</v>
      </c>
      <c r="D1299" s="70"/>
      <c r="E1299" s="55" t="e">
        <f>#REF!</f>
        <v>#REF!</v>
      </c>
      <c r="F1299" s="70"/>
      <c r="G1299" s="5"/>
    </row>
    <row r="1300" spans="1:7" s="1" customFormat="1" ht="15.75" customHeight="1" x14ac:dyDescent="0.3">
      <c r="A1300" s="50" t="str">
        <f t="shared" si="13"/>
        <v>Сургутский район</v>
      </c>
      <c r="B1300" s="54" t="str">
        <f>B1325</f>
        <v>г. Лянтор</v>
      </c>
      <c r="C1300" s="54" t="s">
        <v>668</v>
      </c>
      <c r="D1300" s="70" t="s">
        <v>792</v>
      </c>
      <c r="E1300" s="50" t="e">
        <f>#REF!</f>
        <v>#REF!</v>
      </c>
      <c r="F1300" s="70"/>
      <c r="G1300" s="5"/>
    </row>
    <row r="1301" spans="1:7" s="1" customFormat="1" ht="31.5" customHeight="1" x14ac:dyDescent="0.3">
      <c r="A1301" s="50" t="str">
        <f t="shared" si="13"/>
        <v>Сургутский район</v>
      </c>
      <c r="B1301" s="54" t="s">
        <v>607</v>
      </c>
      <c r="C1301" s="54" t="s">
        <v>606</v>
      </c>
      <c r="D1301" s="70" t="s">
        <v>741</v>
      </c>
      <c r="E1301" s="55" t="s">
        <v>565</v>
      </c>
      <c r="F1301" s="67">
        <v>42607</v>
      </c>
      <c r="G1301" s="5"/>
    </row>
    <row r="1302" spans="1:7" s="1" customFormat="1" ht="31.5" customHeight="1" x14ac:dyDescent="0.3">
      <c r="A1302" s="50" t="str">
        <f t="shared" ref="A1302:A1314" si="17">A1301</f>
        <v>Сургутский район</v>
      </c>
      <c r="B1302" s="54" t="s">
        <v>607</v>
      </c>
      <c r="C1302" s="54" t="s">
        <v>606</v>
      </c>
      <c r="D1302" s="70" t="s">
        <v>741</v>
      </c>
      <c r="E1302" s="55" t="s">
        <v>566</v>
      </c>
      <c r="F1302" s="67">
        <v>42609</v>
      </c>
      <c r="G1302" s="5"/>
    </row>
    <row r="1303" spans="1:7" s="1" customFormat="1" ht="15.75" customHeight="1" x14ac:dyDescent="0.3">
      <c r="A1303" s="50" t="str">
        <f t="shared" si="17"/>
        <v>Сургутский район</v>
      </c>
      <c r="B1303" s="54" t="s">
        <v>607</v>
      </c>
      <c r="C1303" s="54" t="s">
        <v>606</v>
      </c>
      <c r="D1303" s="70" t="s">
        <v>741</v>
      </c>
      <c r="E1303" s="50" t="s">
        <v>560</v>
      </c>
      <c r="F1303" s="67">
        <v>42609</v>
      </c>
      <c r="G1303" s="5"/>
    </row>
    <row r="1304" spans="1:7" s="1" customFormat="1" ht="15.75" customHeight="1" x14ac:dyDescent="0.3">
      <c r="A1304" s="50" t="str">
        <f t="shared" si="17"/>
        <v>Сургутский район</v>
      </c>
      <c r="B1304" s="54" t="s">
        <v>607</v>
      </c>
      <c r="C1304" s="54" t="s">
        <v>606</v>
      </c>
      <c r="D1304" s="70" t="s">
        <v>741</v>
      </c>
      <c r="E1304" s="50" t="s">
        <v>559</v>
      </c>
      <c r="F1304" s="67">
        <v>42609</v>
      </c>
      <c r="G1304" s="5"/>
    </row>
    <row r="1305" spans="1:7" s="1" customFormat="1" ht="31.5" customHeight="1" x14ac:dyDescent="0.3">
      <c r="A1305" s="50" t="str">
        <f t="shared" si="17"/>
        <v>Сургутский район</v>
      </c>
      <c r="B1305" s="54" t="s">
        <v>607</v>
      </c>
      <c r="C1305" s="54" t="s">
        <v>608</v>
      </c>
      <c r="D1305" s="70" t="s">
        <v>741</v>
      </c>
      <c r="E1305" s="55" t="s">
        <v>558</v>
      </c>
      <c r="F1305" s="67">
        <v>42574</v>
      </c>
      <c r="G1305" s="5"/>
    </row>
    <row r="1306" spans="1:7" s="1" customFormat="1" ht="31.5" customHeight="1" x14ac:dyDescent="0.3">
      <c r="A1306" s="50" t="str">
        <f t="shared" si="17"/>
        <v>Сургутский район</v>
      </c>
      <c r="B1306" s="54" t="s">
        <v>607</v>
      </c>
      <c r="C1306" s="54" t="s">
        <v>608</v>
      </c>
      <c r="D1306" s="70" t="s">
        <v>741</v>
      </c>
      <c r="E1306" s="50" t="s">
        <v>423</v>
      </c>
      <c r="F1306" s="67">
        <v>42574</v>
      </c>
      <c r="G1306" s="5"/>
    </row>
    <row r="1307" spans="1:7" s="1" customFormat="1" ht="31.5" customHeight="1" x14ac:dyDescent="0.3">
      <c r="A1307" s="50" t="str">
        <f t="shared" si="17"/>
        <v>Сургутский район</v>
      </c>
      <c r="B1307" s="54" t="str">
        <f>B1306</f>
        <v>пгт. Федоровский</v>
      </c>
      <c r="C1307" s="54" t="s">
        <v>609</v>
      </c>
      <c r="D1307" s="70" t="s">
        <v>741</v>
      </c>
      <c r="E1307" s="55" t="s">
        <v>565</v>
      </c>
      <c r="F1307" s="67">
        <v>42587</v>
      </c>
      <c r="G1307" s="5"/>
    </row>
    <row r="1308" spans="1:7" s="1" customFormat="1" ht="47.25" customHeight="1" x14ac:dyDescent="0.3">
      <c r="A1308" s="50" t="str">
        <f t="shared" ref="A1308:B1308" si="18">A1305</f>
        <v>Сургутский район</v>
      </c>
      <c r="B1308" s="54" t="str">
        <f t="shared" si="18"/>
        <v>пгт. Федоровский</v>
      </c>
      <c r="C1308" s="54" t="s">
        <v>610</v>
      </c>
      <c r="D1308" s="70" t="s">
        <v>742</v>
      </c>
      <c r="E1308" s="55" t="s">
        <v>602</v>
      </c>
      <c r="F1308" s="67"/>
      <c r="G1308" s="2">
        <v>42570</v>
      </c>
    </row>
    <row r="1309" spans="1:7" s="1" customFormat="1" ht="31.5" customHeight="1" x14ac:dyDescent="0.3">
      <c r="A1309" s="50" t="str">
        <f t="shared" ref="A1309:B1310" si="19">A1305</f>
        <v>Сургутский район</v>
      </c>
      <c r="B1309" s="54" t="str">
        <f t="shared" si="19"/>
        <v>пгт. Федоровский</v>
      </c>
      <c r="C1309" s="54" t="s">
        <v>610</v>
      </c>
      <c r="D1309" s="70" t="s">
        <v>742</v>
      </c>
      <c r="E1309" s="55" t="s">
        <v>602</v>
      </c>
      <c r="F1309" s="67"/>
      <c r="G1309" s="2">
        <v>42570</v>
      </c>
    </row>
    <row r="1310" spans="1:7" s="1" customFormat="1" ht="31.5" customHeight="1" x14ac:dyDescent="0.3">
      <c r="A1310" s="50" t="str">
        <f t="shared" si="19"/>
        <v>Сургутский район</v>
      </c>
      <c r="B1310" s="54" t="str">
        <f t="shared" si="19"/>
        <v>пгт. Федоровский</v>
      </c>
      <c r="C1310" s="54" t="s">
        <v>610</v>
      </c>
      <c r="D1310" s="70" t="s">
        <v>742</v>
      </c>
      <c r="E1310" s="55" t="s">
        <v>602</v>
      </c>
      <c r="F1310" s="67"/>
      <c r="G1310" s="2">
        <v>42570</v>
      </c>
    </row>
    <row r="1311" spans="1:7" s="1" customFormat="1" ht="31.5" customHeight="1" x14ac:dyDescent="0.3">
      <c r="A1311" s="50" t="str">
        <f>A1307</f>
        <v>Сургутский район</v>
      </c>
      <c r="B1311" s="54" t="str">
        <f>B1307</f>
        <v>пгт. Федоровский</v>
      </c>
      <c r="C1311" s="54" t="s">
        <v>610</v>
      </c>
      <c r="D1311" s="70" t="s">
        <v>742</v>
      </c>
      <c r="E1311" s="55" t="s">
        <v>602</v>
      </c>
      <c r="F1311" s="70"/>
      <c r="G1311" s="2">
        <v>42570</v>
      </c>
    </row>
    <row r="1312" spans="1:7" s="1" customFormat="1" ht="31.5" customHeight="1" x14ac:dyDescent="0.3">
      <c r="A1312" s="50" t="str">
        <f t="shared" si="17"/>
        <v>Сургутский район</v>
      </c>
      <c r="B1312" s="54" t="str">
        <f>B1311</f>
        <v>пгт. Федоровский</v>
      </c>
      <c r="C1312" s="54" t="s">
        <v>611</v>
      </c>
      <c r="D1312" s="70" t="s">
        <v>741</v>
      </c>
      <c r="E1312" s="55" t="s">
        <v>565</v>
      </c>
      <c r="F1312" s="67">
        <v>42587</v>
      </c>
      <c r="G1312" s="5"/>
    </row>
    <row r="1313" spans="1:7" s="1" customFormat="1" ht="31.5" customHeight="1" x14ac:dyDescent="0.3">
      <c r="A1313" s="50" t="str">
        <f t="shared" si="17"/>
        <v>Сургутский район</v>
      </c>
      <c r="B1313" s="54" t="str">
        <f>B1312</f>
        <v>пгт. Федоровский</v>
      </c>
      <c r="C1313" s="54" t="s">
        <v>611</v>
      </c>
      <c r="D1313" s="70" t="s">
        <v>741</v>
      </c>
      <c r="E1313" s="55" t="s">
        <v>566</v>
      </c>
      <c r="F1313" s="67">
        <v>42608</v>
      </c>
      <c r="G1313" s="5"/>
    </row>
    <row r="1314" spans="1:7" s="1" customFormat="1" ht="15.75" customHeight="1" x14ac:dyDescent="0.3">
      <c r="A1314" s="50" t="str">
        <f t="shared" si="17"/>
        <v>Сургутский район</v>
      </c>
      <c r="B1314" s="54" t="str">
        <f>B1313</f>
        <v>пгт. Федоровский</v>
      </c>
      <c r="C1314" s="54" t="s">
        <v>611</v>
      </c>
      <c r="D1314" s="70" t="s">
        <v>741</v>
      </c>
      <c r="E1314" s="50" t="s">
        <v>421</v>
      </c>
      <c r="F1314" s="67">
        <v>42598</v>
      </c>
      <c r="G1314" s="5"/>
    </row>
    <row r="1315" spans="1:7" s="1" customFormat="1" ht="31.5" customHeight="1" x14ac:dyDescent="0.3">
      <c r="A1315" s="50" t="str">
        <f>A1314</f>
        <v>Сургутский район</v>
      </c>
      <c r="B1315" s="54" t="s">
        <v>612</v>
      </c>
      <c r="C1315" s="54" t="s">
        <v>613</v>
      </c>
      <c r="D1315" s="70"/>
      <c r="E1315" s="55" t="s">
        <v>566</v>
      </c>
      <c r="F1315" s="70"/>
      <c r="G1315" s="5"/>
    </row>
    <row r="1316" spans="1:7" s="1" customFormat="1" ht="15.75" customHeight="1" x14ac:dyDescent="0.3">
      <c r="A1316" s="50" t="str">
        <f t="shared" ref="A1316:A1347" si="20">A1315</f>
        <v>Сургутский район</v>
      </c>
      <c r="B1316" s="54" t="s">
        <v>612</v>
      </c>
      <c r="C1316" s="54" t="str">
        <f>C1315</f>
        <v>мкр. 1-й, д. 4</v>
      </c>
      <c r="D1316" s="70"/>
      <c r="E1316" s="50" t="s">
        <v>560</v>
      </c>
      <c r="F1316" s="70"/>
      <c r="G1316" s="5"/>
    </row>
    <row r="1317" spans="1:7" s="1" customFormat="1" ht="15.75" customHeight="1" x14ac:dyDescent="0.3">
      <c r="A1317" s="50" t="str">
        <f t="shared" si="20"/>
        <v>Сургутский район</v>
      </c>
      <c r="B1317" s="54" t="s">
        <v>612</v>
      </c>
      <c r="C1317" s="54" t="str">
        <f>C1316</f>
        <v>мкр. 1-й, д. 4</v>
      </c>
      <c r="D1317" s="70"/>
      <c r="E1317" s="50" t="s">
        <v>559</v>
      </c>
      <c r="F1317" s="70"/>
      <c r="G1317" s="5"/>
    </row>
    <row r="1318" spans="1:7" s="1" customFormat="1" ht="31.5" customHeight="1" x14ac:dyDescent="0.3">
      <c r="A1318" s="50" t="str">
        <f t="shared" si="20"/>
        <v>Сургутский район</v>
      </c>
      <c r="B1318" s="54" t="s">
        <v>612</v>
      </c>
      <c r="C1318" s="54" t="str">
        <f>C1317</f>
        <v>мкр. 1-й, д. 4</v>
      </c>
      <c r="D1318" s="70"/>
      <c r="E1318" s="55" t="s">
        <v>558</v>
      </c>
      <c r="F1318" s="70"/>
      <c r="G1318" s="5"/>
    </row>
    <row r="1319" spans="1:7" s="1" customFormat="1" ht="31.5" customHeight="1" x14ac:dyDescent="0.3">
      <c r="A1319" s="50" t="str">
        <f t="shared" si="20"/>
        <v>Сургутский район</v>
      </c>
      <c r="B1319" s="54" t="str">
        <f t="shared" ref="B1319:B1365" si="21">B1318</f>
        <v>г. Лянтор</v>
      </c>
      <c r="C1319" s="54" t="s">
        <v>614</v>
      </c>
      <c r="D1319" s="70"/>
      <c r="E1319" s="55" t="s">
        <v>566</v>
      </c>
      <c r="F1319" s="70"/>
      <c r="G1319" s="5"/>
    </row>
    <row r="1320" spans="1:7" s="1" customFormat="1" ht="15.75" customHeight="1" x14ac:dyDescent="0.3">
      <c r="A1320" s="50" t="str">
        <f t="shared" si="20"/>
        <v>Сургутский район</v>
      </c>
      <c r="B1320" s="54" t="str">
        <f t="shared" si="21"/>
        <v>г. Лянтор</v>
      </c>
      <c r="C1320" s="54" t="str">
        <f>C1319</f>
        <v>мкр. 1-й, д. 54</v>
      </c>
      <c r="D1320" s="70"/>
      <c r="E1320" s="50" t="s">
        <v>560</v>
      </c>
      <c r="F1320" s="70"/>
      <c r="G1320" s="5"/>
    </row>
    <row r="1321" spans="1:7" s="1" customFormat="1" ht="15.75" customHeight="1" x14ac:dyDescent="0.3">
      <c r="A1321" s="50" t="str">
        <f t="shared" si="20"/>
        <v>Сургутский район</v>
      </c>
      <c r="B1321" s="54" t="str">
        <f t="shared" si="21"/>
        <v>г. Лянтор</v>
      </c>
      <c r="C1321" s="54" t="str">
        <f>C1320</f>
        <v>мкр. 1-й, д. 54</v>
      </c>
      <c r="D1321" s="70"/>
      <c r="E1321" s="50" t="s">
        <v>559</v>
      </c>
      <c r="F1321" s="70"/>
      <c r="G1321" s="5"/>
    </row>
    <row r="1322" spans="1:7" s="1" customFormat="1" ht="31.5" customHeight="1" x14ac:dyDescent="0.3">
      <c r="A1322" s="50" t="str">
        <f t="shared" si="20"/>
        <v>Сургутский район</v>
      </c>
      <c r="B1322" s="54" t="str">
        <f t="shared" si="21"/>
        <v>г. Лянтор</v>
      </c>
      <c r="C1322" s="54" t="str">
        <f>C1321</f>
        <v>мкр. 1-й, д. 54</v>
      </c>
      <c r="D1322" s="70"/>
      <c r="E1322" s="55" t="s">
        <v>558</v>
      </c>
      <c r="F1322" s="70"/>
      <c r="G1322" s="5"/>
    </row>
    <row r="1323" spans="1:7" s="1" customFormat="1" ht="31.5" customHeight="1" x14ac:dyDescent="0.3">
      <c r="A1323" s="50" t="str">
        <f t="shared" si="20"/>
        <v>Сургутский район</v>
      </c>
      <c r="B1323" s="54" t="str">
        <f t="shared" si="21"/>
        <v>г. Лянтор</v>
      </c>
      <c r="C1323" s="54" t="s">
        <v>615</v>
      </c>
      <c r="D1323" s="70"/>
      <c r="E1323" s="55" t="s">
        <v>566</v>
      </c>
      <c r="F1323" s="70"/>
      <c r="G1323" s="5"/>
    </row>
    <row r="1324" spans="1:7" s="1" customFormat="1" ht="15.75" customHeight="1" x14ac:dyDescent="0.3">
      <c r="A1324" s="50" t="str">
        <f t="shared" si="20"/>
        <v>Сургутский район</v>
      </c>
      <c r="B1324" s="54" t="str">
        <f t="shared" si="21"/>
        <v>г. Лянтор</v>
      </c>
      <c r="C1324" s="54" t="str">
        <f>C1323</f>
        <v>мкр. 1-й, д. 84</v>
      </c>
      <c r="D1324" s="70"/>
      <c r="E1324" s="50" t="s">
        <v>560</v>
      </c>
      <c r="F1324" s="70"/>
      <c r="G1324" s="5"/>
    </row>
    <row r="1325" spans="1:7" s="1" customFormat="1" ht="15.75" customHeight="1" x14ac:dyDescent="0.3">
      <c r="A1325" s="50" t="str">
        <f t="shared" si="20"/>
        <v>Сургутский район</v>
      </c>
      <c r="B1325" s="54" t="str">
        <f t="shared" si="21"/>
        <v>г. Лянтор</v>
      </c>
      <c r="C1325" s="54" t="str">
        <f>C1324</f>
        <v>мкр. 1-й, д. 84</v>
      </c>
      <c r="D1325" s="70"/>
      <c r="E1325" s="50" t="s">
        <v>559</v>
      </c>
      <c r="F1325" s="70"/>
      <c r="G1325" s="5"/>
    </row>
    <row r="1326" spans="1:7" s="1" customFormat="1" ht="31.5" customHeight="1" x14ac:dyDescent="0.3">
      <c r="A1326" s="50" t="str">
        <f t="shared" si="20"/>
        <v>Сургутский район</v>
      </c>
      <c r="B1326" s="54" t="str">
        <f t="shared" si="21"/>
        <v>г. Лянтор</v>
      </c>
      <c r="C1326" s="54" t="str">
        <f>C1325</f>
        <v>мкр. 1-й, д. 84</v>
      </c>
      <c r="D1326" s="70"/>
      <c r="E1326" s="55" t="s">
        <v>558</v>
      </c>
      <c r="F1326" s="70"/>
      <c r="G1326" s="5"/>
    </row>
    <row r="1327" spans="1:7" s="1" customFormat="1" ht="31.5" customHeight="1" x14ac:dyDescent="0.3">
      <c r="A1327" s="50" t="str">
        <f t="shared" si="20"/>
        <v>Сургутский район</v>
      </c>
      <c r="B1327" s="54" t="str">
        <f t="shared" si="21"/>
        <v>г. Лянтор</v>
      </c>
      <c r="C1327" s="54" t="s">
        <v>616</v>
      </c>
      <c r="D1327" s="70"/>
      <c r="E1327" s="55" t="s">
        <v>566</v>
      </c>
      <c r="F1327" s="70"/>
      <c r="G1327" s="5"/>
    </row>
    <row r="1328" spans="1:7" s="1" customFormat="1" ht="15.75" customHeight="1" x14ac:dyDescent="0.3">
      <c r="A1328" s="50" t="str">
        <f t="shared" si="20"/>
        <v>Сургутский район</v>
      </c>
      <c r="B1328" s="54" t="str">
        <f t="shared" si="21"/>
        <v>г. Лянтор</v>
      </c>
      <c r="C1328" s="54" t="str">
        <f>C1327</f>
        <v>мкр. 1-й, д. 85</v>
      </c>
      <c r="D1328" s="70"/>
      <c r="E1328" s="50" t="s">
        <v>560</v>
      </c>
      <c r="F1328" s="70"/>
      <c r="G1328" s="5"/>
    </row>
    <row r="1329" spans="1:7" s="1" customFormat="1" ht="15.75" customHeight="1" x14ac:dyDescent="0.3">
      <c r="A1329" s="50" t="str">
        <f t="shared" si="20"/>
        <v>Сургутский район</v>
      </c>
      <c r="B1329" s="54" t="str">
        <f t="shared" si="21"/>
        <v>г. Лянтор</v>
      </c>
      <c r="C1329" s="54" t="str">
        <f>C1328</f>
        <v>мкр. 1-й, д. 85</v>
      </c>
      <c r="D1329" s="70"/>
      <c r="E1329" s="50" t="s">
        <v>559</v>
      </c>
      <c r="F1329" s="70"/>
      <c r="G1329" s="5"/>
    </row>
    <row r="1330" spans="1:7" s="1" customFormat="1" ht="31.5" customHeight="1" x14ac:dyDescent="0.3">
      <c r="A1330" s="50" t="str">
        <f t="shared" si="20"/>
        <v>Сургутский район</v>
      </c>
      <c r="B1330" s="54" t="str">
        <f t="shared" si="21"/>
        <v>г. Лянтор</v>
      </c>
      <c r="C1330" s="54" t="str">
        <f>C1329</f>
        <v>мкр. 1-й, д. 85</v>
      </c>
      <c r="D1330" s="70"/>
      <c r="E1330" s="55" t="s">
        <v>558</v>
      </c>
      <c r="F1330" s="70"/>
      <c r="G1330" s="5"/>
    </row>
    <row r="1331" spans="1:7" s="1" customFormat="1" ht="31.5" customHeight="1" x14ac:dyDescent="0.3">
      <c r="A1331" s="50" t="str">
        <f t="shared" si="20"/>
        <v>Сургутский район</v>
      </c>
      <c r="B1331" s="54" t="str">
        <f t="shared" si="21"/>
        <v>г. Лянтор</v>
      </c>
      <c r="C1331" s="54" t="s">
        <v>617</v>
      </c>
      <c r="D1331" s="70"/>
      <c r="E1331" s="55" t="s">
        <v>566</v>
      </c>
      <c r="F1331" s="70"/>
      <c r="G1331" s="5"/>
    </row>
    <row r="1332" spans="1:7" s="1" customFormat="1" ht="15.75" customHeight="1" x14ac:dyDescent="0.3">
      <c r="A1332" s="50" t="str">
        <f t="shared" si="20"/>
        <v>Сургутский район</v>
      </c>
      <c r="B1332" s="54" t="str">
        <f t="shared" si="21"/>
        <v>г. Лянтор</v>
      </c>
      <c r="C1332" s="54" t="str">
        <f>C1331</f>
        <v>мкр. 2-й, д. 10</v>
      </c>
      <c r="D1332" s="70"/>
      <c r="E1332" s="50" t="s">
        <v>560</v>
      </c>
      <c r="F1332" s="70"/>
      <c r="G1332" s="5"/>
    </row>
    <row r="1333" spans="1:7" s="1" customFormat="1" ht="15.75" customHeight="1" x14ac:dyDescent="0.3">
      <c r="A1333" s="50" t="str">
        <f t="shared" si="20"/>
        <v>Сургутский район</v>
      </c>
      <c r="B1333" s="54" t="str">
        <f t="shared" si="21"/>
        <v>г. Лянтор</v>
      </c>
      <c r="C1333" s="54" t="str">
        <f>C1332</f>
        <v>мкр. 2-й, д. 10</v>
      </c>
      <c r="D1333" s="70"/>
      <c r="E1333" s="50" t="s">
        <v>559</v>
      </c>
      <c r="F1333" s="70"/>
      <c r="G1333" s="5"/>
    </row>
    <row r="1334" spans="1:7" s="1" customFormat="1" ht="31.5" customHeight="1" x14ac:dyDescent="0.3">
      <c r="A1334" s="50" t="str">
        <f t="shared" si="20"/>
        <v>Сургутский район</v>
      </c>
      <c r="B1334" s="54" t="str">
        <f t="shared" si="21"/>
        <v>г. Лянтор</v>
      </c>
      <c r="C1334" s="54" t="str">
        <f>C1333</f>
        <v>мкр. 2-й, д. 10</v>
      </c>
      <c r="D1334" s="70"/>
      <c r="E1334" s="55" t="s">
        <v>558</v>
      </c>
      <c r="F1334" s="70"/>
      <c r="G1334" s="5"/>
    </row>
    <row r="1335" spans="1:7" s="1" customFormat="1" ht="31.5" customHeight="1" x14ac:dyDescent="0.3">
      <c r="A1335" s="50" t="str">
        <f t="shared" si="20"/>
        <v>Сургутский район</v>
      </c>
      <c r="B1335" s="54" t="str">
        <f t="shared" si="21"/>
        <v>г. Лянтор</v>
      </c>
      <c r="C1335" s="54" t="s">
        <v>618</v>
      </c>
      <c r="D1335" s="70"/>
      <c r="E1335" s="55" t="s">
        <v>566</v>
      </c>
      <c r="F1335" s="70"/>
      <c r="G1335" s="5"/>
    </row>
    <row r="1336" spans="1:7" s="1" customFormat="1" ht="15.75" customHeight="1" x14ac:dyDescent="0.3">
      <c r="A1336" s="50" t="str">
        <f t="shared" si="20"/>
        <v>Сургутский район</v>
      </c>
      <c r="B1336" s="54" t="str">
        <f t="shared" si="21"/>
        <v>г. Лянтор</v>
      </c>
      <c r="C1336" s="54" t="str">
        <f>C1335</f>
        <v>мкр. 2-й, д. 46</v>
      </c>
      <c r="D1336" s="70"/>
      <c r="E1336" s="50" t="s">
        <v>560</v>
      </c>
      <c r="F1336" s="70"/>
      <c r="G1336" s="5"/>
    </row>
    <row r="1337" spans="1:7" s="1" customFormat="1" ht="15.75" customHeight="1" x14ac:dyDescent="0.3">
      <c r="A1337" s="50" t="str">
        <f t="shared" si="20"/>
        <v>Сургутский район</v>
      </c>
      <c r="B1337" s="54" t="str">
        <f t="shared" si="21"/>
        <v>г. Лянтор</v>
      </c>
      <c r="C1337" s="54" t="str">
        <f>C1336</f>
        <v>мкр. 2-й, д. 46</v>
      </c>
      <c r="D1337" s="70"/>
      <c r="E1337" s="50" t="s">
        <v>559</v>
      </c>
      <c r="F1337" s="70"/>
      <c r="G1337" s="5"/>
    </row>
    <row r="1338" spans="1:7" s="1" customFormat="1" ht="31.5" customHeight="1" x14ac:dyDescent="0.3">
      <c r="A1338" s="50" t="str">
        <f t="shared" si="20"/>
        <v>Сургутский район</v>
      </c>
      <c r="B1338" s="54" t="str">
        <f t="shared" si="21"/>
        <v>г. Лянтор</v>
      </c>
      <c r="C1338" s="54" t="str">
        <f>C1337</f>
        <v>мкр. 2-й, д. 46</v>
      </c>
      <c r="D1338" s="70"/>
      <c r="E1338" s="55" t="s">
        <v>558</v>
      </c>
      <c r="F1338" s="70"/>
      <c r="G1338" s="5"/>
    </row>
    <row r="1339" spans="1:7" s="1" customFormat="1" ht="31.5" customHeight="1" x14ac:dyDescent="0.3">
      <c r="A1339" s="50" t="str">
        <f t="shared" si="20"/>
        <v>Сургутский район</v>
      </c>
      <c r="B1339" s="54" t="str">
        <f t="shared" si="21"/>
        <v>г. Лянтор</v>
      </c>
      <c r="C1339" s="54" t="s">
        <v>619</v>
      </c>
      <c r="D1339" s="70"/>
      <c r="E1339" s="55" t="s">
        <v>566</v>
      </c>
      <c r="F1339" s="70"/>
      <c r="G1339" s="5"/>
    </row>
    <row r="1340" spans="1:7" s="1" customFormat="1" ht="15.75" customHeight="1" x14ac:dyDescent="0.3">
      <c r="A1340" s="50" t="str">
        <f t="shared" si="20"/>
        <v>Сургутский район</v>
      </c>
      <c r="B1340" s="54" t="str">
        <f t="shared" si="21"/>
        <v>г. Лянтор</v>
      </c>
      <c r="C1340" s="54" t="str">
        <f>C1339</f>
        <v>мкр. 2-й, д. 56</v>
      </c>
      <c r="D1340" s="70"/>
      <c r="E1340" s="50" t="s">
        <v>560</v>
      </c>
      <c r="F1340" s="70"/>
      <c r="G1340" s="5"/>
    </row>
    <row r="1341" spans="1:7" s="1" customFormat="1" ht="15.75" customHeight="1" x14ac:dyDescent="0.3">
      <c r="A1341" s="50" t="str">
        <f t="shared" si="20"/>
        <v>Сургутский район</v>
      </c>
      <c r="B1341" s="54" t="str">
        <f t="shared" si="21"/>
        <v>г. Лянтор</v>
      </c>
      <c r="C1341" s="54" t="str">
        <f>C1340</f>
        <v>мкр. 2-й, д. 56</v>
      </c>
      <c r="D1341" s="70"/>
      <c r="E1341" s="50" t="s">
        <v>559</v>
      </c>
      <c r="F1341" s="70"/>
      <c r="G1341" s="5"/>
    </row>
    <row r="1342" spans="1:7" s="1" customFormat="1" ht="31.5" customHeight="1" x14ac:dyDescent="0.3">
      <c r="A1342" s="50" t="str">
        <f t="shared" si="20"/>
        <v>Сургутский район</v>
      </c>
      <c r="B1342" s="54" t="str">
        <f t="shared" si="21"/>
        <v>г. Лянтор</v>
      </c>
      <c r="C1342" s="54" t="str">
        <f>C1341</f>
        <v>мкр. 2-й, д. 56</v>
      </c>
      <c r="D1342" s="70"/>
      <c r="E1342" s="55" t="s">
        <v>558</v>
      </c>
      <c r="F1342" s="70"/>
      <c r="G1342" s="5"/>
    </row>
    <row r="1343" spans="1:7" s="1" customFormat="1" ht="31.5" customHeight="1" x14ac:dyDescent="0.3">
      <c r="A1343" s="50" t="str">
        <f t="shared" si="20"/>
        <v>Сургутский район</v>
      </c>
      <c r="B1343" s="54" t="str">
        <f t="shared" si="21"/>
        <v>г. Лянтор</v>
      </c>
      <c r="C1343" s="54" t="s">
        <v>620</v>
      </c>
      <c r="D1343" s="70"/>
      <c r="E1343" s="55" t="s">
        <v>566</v>
      </c>
      <c r="F1343" s="70"/>
      <c r="G1343" s="5"/>
    </row>
    <row r="1344" spans="1:7" s="1" customFormat="1" ht="15.75" customHeight="1" x14ac:dyDescent="0.3">
      <c r="A1344" s="50" t="str">
        <f t="shared" si="20"/>
        <v>Сургутский район</v>
      </c>
      <c r="B1344" s="54" t="str">
        <f t="shared" si="21"/>
        <v>г. Лянтор</v>
      </c>
      <c r="C1344" s="54" t="str">
        <f>C1343</f>
        <v xml:space="preserve"> мкр. 2-й, д. 59</v>
      </c>
      <c r="D1344" s="70"/>
      <c r="E1344" s="50" t="s">
        <v>560</v>
      </c>
      <c r="F1344" s="70"/>
      <c r="G1344" s="5"/>
    </row>
    <row r="1345" spans="1:7" s="1" customFormat="1" ht="15.75" customHeight="1" x14ac:dyDescent="0.3">
      <c r="A1345" s="50" t="str">
        <f t="shared" si="20"/>
        <v>Сургутский район</v>
      </c>
      <c r="B1345" s="54" t="str">
        <f t="shared" si="21"/>
        <v>г. Лянтор</v>
      </c>
      <c r="C1345" s="54" t="str">
        <f>C1344</f>
        <v xml:space="preserve"> мкр. 2-й, д. 59</v>
      </c>
      <c r="D1345" s="70"/>
      <c r="E1345" s="50" t="s">
        <v>559</v>
      </c>
      <c r="F1345" s="70"/>
      <c r="G1345" s="5"/>
    </row>
    <row r="1346" spans="1:7" s="1" customFormat="1" ht="31.5" customHeight="1" x14ac:dyDescent="0.3">
      <c r="A1346" s="50" t="str">
        <f t="shared" si="20"/>
        <v>Сургутский район</v>
      </c>
      <c r="B1346" s="54" t="str">
        <f t="shared" si="21"/>
        <v>г. Лянтор</v>
      </c>
      <c r="C1346" s="54" t="str">
        <f>C1345</f>
        <v xml:space="preserve"> мкр. 2-й, д. 59</v>
      </c>
      <c r="D1346" s="70"/>
      <c r="E1346" s="55" t="s">
        <v>558</v>
      </c>
      <c r="F1346" s="70"/>
      <c r="G1346" s="5"/>
    </row>
    <row r="1347" spans="1:7" s="1" customFormat="1" ht="31.5" customHeight="1" x14ac:dyDescent="0.3">
      <c r="A1347" s="50" t="str">
        <f t="shared" si="20"/>
        <v>Сургутский район</v>
      </c>
      <c r="B1347" s="54" t="str">
        <f t="shared" si="21"/>
        <v>г. Лянтор</v>
      </c>
      <c r="C1347" s="54" t="s">
        <v>621</v>
      </c>
      <c r="D1347" s="70"/>
      <c r="E1347" s="55" t="s">
        <v>566</v>
      </c>
      <c r="F1347" s="70"/>
      <c r="G1347" s="5"/>
    </row>
    <row r="1348" spans="1:7" s="1" customFormat="1" ht="15.75" customHeight="1" x14ac:dyDescent="0.3">
      <c r="A1348" s="50" t="str">
        <f t="shared" ref="A1348:A1365" si="22">A1347</f>
        <v>Сургутский район</v>
      </c>
      <c r="B1348" s="54" t="str">
        <f t="shared" si="21"/>
        <v>г. Лянтор</v>
      </c>
      <c r="C1348" s="54" t="str">
        <f>C1347</f>
        <v>мкр. 3-й, д. 10</v>
      </c>
      <c r="D1348" s="70"/>
      <c r="E1348" s="50" t="s">
        <v>560</v>
      </c>
      <c r="F1348" s="70"/>
      <c r="G1348" s="5"/>
    </row>
    <row r="1349" spans="1:7" s="1" customFormat="1" ht="15.75" customHeight="1" x14ac:dyDescent="0.3">
      <c r="A1349" s="50" t="str">
        <f t="shared" si="22"/>
        <v>Сургутский район</v>
      </c>
      <c r="B1349" s="54" t="str">
        <f t="shared" si="21"/>
        <v>г. Лянтор</v>
      </c>
      <c r="C1349" s="54" t="str">
        <f>C1348</f>
        <v>мкр. 3-й, д. 10</v>
      </c>
      <c r="D1349" s="70"/>
      <c r="E1349" s="50" t="s">
        <v>559</v>
      </c>
      <c r="F1349" s="70"/>
      <c r="G1349" s="5"/>
    </row>
    <row r="1350" spans="1:7" s="1" customFormat="1" ht="31.5" customHeight="1" x14ac:dyDescent="0.3">
      <c r="A1350" s="50" t="str">
        <f t="shared" si="22"/>
        <v>Сургутский район</v>
      </c>
      <c r="B1350" s="54" t="str">
        <f t="shared" si="21"/>
        <v>г. Лянтор</v>
      </c>
      <c r="C1350" s="54" t="str">
        <f>C1349</f>
        <v>мкр. 3-й, д. 10</v>
      </c>
      <c r="D1350" s="70"/>
      <c r="E1350" s="55" t="s">
        <v>558</v>
      </c>
      <c r="F1350" s="70"/>
      <c r="G1350" s="5"/>
    </row>
    <row r="1351" spans="1:7" s="1" customFormat="1" ht="31.5" customHeight="1" x14ac:dyDescent="0.3">
      <c r="A1351" s="50" t="str">
        <f t="shared" si="22"/>
        <v>Сургутский район</v>
      </c>
      <c r="B1351" s="54" t="str">
        <f t="shared" si="21"/>
        <v>г. Лянтор</v>
      </c>
      <c r="C1351" s="54" t="s">
        <v>622</v>
      </c>
      <c r="D1351" s="70"/>
      <c r="E1351" s="55" t="s">
        <v>566</v>
      </c>
      <c r="F1351" s="70"/>
      <c r="G1351" s="5"/>
    </row>
    <row r="1352" spans="1:7" s="1" customFormat="1" ht="15.75" customHeight="1" x14ac:dyDescent="0.3">
      <c r="A1352" s="50" t="str">
        <f t="shared" si="22"/>
        <v>Сургутский район</v>
      </c>
      <c r="B1352" s="54" t="str">
        <f t="shared" si="21"/>
        <v>г. Лянтор</v>
      </c>
      <c r="C1352" s="54" t="str">
        <f>C1351</f>
        <v>мкр. 3-й, д. 36</v>
      </c>
      <c r="D1352" s="70"/>
      <c r="E1352" s="50" t="s">
        <v>560</v>
      </c>
      <c r="F1352" s="70"/>
      <c r="G1352" s="5"/>
    </row>
    <row r="1353" spans="1:7" s="1" customFormat="1" ht="15.75" customHeight="1" x14ac:dyDescent="0.3">
      <c r="A1353" s="50" t="str">
        <f t="shared" si="22"/>
        <v>Сургутский район</v>
      </c>
      <c r="B1353" s="54" t="str">
        <f t="shared" si="21"/>
        <v>г. Лянтор</v>
      </c>
      <c r="C1353" s="54" t="str">
        <f>C1352</f>
        <v>мкр. 3-й, д. 36</v>
      </c>
      <c r="D1353" s="70"/>
      <c r="E1353" s="50" t="s">
        <v>559</v>
      </c>
      <c r="F1353" s="70"/>
      <c r="G1353" s="5"/>
    </row>
    <row r="1354" spans="1:7" s="1" customFormat="1" ht="31.5" customHeight="1" x14ac:dyDescent="0.3">
      <c r="A1354" s="50" t="str">
        <f t="shared" si="22"/>
        <v>Сургутский район</v>
      </c>
      <c r="B1354" s="54" t="str">
        <f t="shared" si="21"/>
        <v>г. Лянтор</v>
      </c>
      <c r="C1354" s="54" t="str">
        <f>C1353</f>
        <v>мкр. 3-й, д. 36</v>
      </c>
      <c r="D1354" s="70"/>
      <c r="E1354" s="55" t="s">
        <v>558</v>
      </c>
      <c r="F1354" s="70"/>
      <c r="G1354" s="5"/>
    </row>
    <row r="1355" spans="1:7" s="1" customFormat="1" ht="31.5" customHeight="1" x14ac:dyDescent="0.3">
      <c r="A1355" s="50" t="str">
        <f t="shared" si="22"/>
        <v>Сургутский район</v>
      </c>
      <c r="B1355" s="54" t="str">
        <f t="shared" si="21"/>
        <v>г. Лянтор</v>
      </c>
      <c r="C1355" s="54" t="s">
        <v>623</v>
      </c>
      <c r="D1355" s="70"/>
      <c r="E1355" s="55" t="s">
        <v>566</v>
      </c>
      <c r="F1355" s="70"/>
      <c r="G1355" s="5"/>
    </row>
    <row r="1356" spans="1:7" s="1" customFormat="1" ht="15.75" customHeight="1" x14ac:dyDescent="0.3">
      <c r="A1356" s="50" t="str">
        <f t="shared" si="22"/>
        <v>Сургутский район</v>
      </c>
      <c r="B1356" s="54" t="str">
        <f t="shared" si="21"/>
        <v>г. Лянтор</v>
      </c>
      <c r="C1356" s="54" t="str">
        <f>C1355</f>
        <v>мкр. 3-й, д. 45</v>
      </c>
      <c r="D1356" s="70"/>
      <c r="E1356" s="50" t="s">
        <v>560</v>
      </c>
      <c r="F1356" s="70"/>
      <c r="G1356" s="5"/>
    </row>
    <row r="1357" spans="1:7" s="1" customFormat="1" ht="15.75" customHeight="1" x14ac:dyDescent="0.3">
      <c r="A1357" s="50" t="str">
        <f t="shared" si="22"/>
        <v>Сургутский район</v>
      </c>
      <c r="B1357" s="54" t="str">
        <f t="shared" si="21"/>
        <v>г. Лянтор</v>
      </c>
      <c r="C1357" s="54" t="str">
        <f>C1356</f>
        <v>мкр. 3-й, д. 45</v>
      </c>
      <c r="D1357" s="70"/>
      <c r="E1357" s="50" t="s">
        <v>559</v>
      </c>
      <c r="F1357" s="70"/>
      <c r="G1357" s="5"/>
    </row>
    <row r="1358" spans="1:7" s="1" customFormat="1" ht="31.5" customHeight="1" x14ac:dyDescent="0.3">
      <c r="A1358" s="50" t="str">
        <f t="shared" si="22"/>
        <v>Сургутский район</v>
      </c>
      <c r="B1358" s="54" t="str">
        <f t="shared" si="21"/>
        <v>г. Лянтор</v>
      </c>
      <c r="C1358" s="54" t="str">
        <f>C1357</f>
        <v>мкр. 3-й, д. 45</v>
      </c>
      <c r="D1358" s="70"/>
      <c r="E1358" s="55" t="s">
        <v>558</v>
      </c>
      <c r="F1358" s="70"/>
      <c r="G1358" s="5"/>
    </row>
    <row r="1359" spans="1:7" s="1" customFormat="1" ht="31.5" customHeight="1" x14ac:dyDescent="0.3">
      <c r="A1359" s="50" t="str">
        <f t="shared" si="22"/>
        <v>Сургутский район</v>
      </c>
      <c r="B1359" s="54" t="str">
        <f t="shared" si="21"/>
        <v>г. Лянтор</v>
      </c>
      <c r="C1359" s="54" t="s">
        <v>624</v>
      </c>
      <c r="D1359" s="70"/>
      <c r="E1359" s="55" t="s">
        <v>566</v>
      </c>
      <c r="F1359" s="70"/>
      <c r="G1359" s="5"/>
    </row>
    <row r="1360" spans="1:7" s="1" customFormat="1" ht="15.75" customHeight="1" x14ac:dyDescent="0.3">
      <c r="A1360" s="50" t="str">
        <f t="shared" si="22"/>
        <v>Сургутский район</v>
      </c>
      <c r="B1360" s="54" t="str">
        <f t="shared" si="21"/>
        <v>г. Лянтор</v>
      </c>
      <c r="C1360" s="54" t="str">
        <f>C1359</f>
        <v>мкр. 3-й, д. 46</v>
      </c>
      <c r="D1360" s="70"/>
      <c r="E1360" s="50" t="s">
        <v>560</v>
      </c>
      <c r="F1360" s="70"/>
      <c r="G1360" s="5"/>
    </row>
    <row r="1361" spans="1:7" s="1" customFormat="1" ht="15.75" customHeight="1" x14ac:dyDescent="0.3">
      <c r="A1361" s="50" t="str">
        <f t="shared" si="22"/>
        <v>Сургутский район</v>
      </c>
      <c r="B1361" s="54" t="str">
        <f t="shared" si="21"/>
        <v>г. Лянтор</v>
      </c>
      <c r="C1361" s="54" t="str">
        <f>C1360</f>
        <v>мкр. 3-й, д. 46</v>
      </c>
      <c r="D1361" s="70"/>
      <c r="E1361" s="50" t="s">
        <v>559</v>
      </c>
      <c r="F1361" s="70"/>
      <c r="G1361" s="5"/>
    </row>
    <row r="1362" spans="1:7" s="1" customFormat="1" ht="31.5" customHeight="1" x14ac:dyDescent="0.3">
      <c r="A1362" s="50" t="str">
        <f t="shared" si="22"/>
        <v>Сургутский район</v>
      </c>
      <c r="B1362" s="54" t="str">
        <f t="shared" si="21"/>
        <v>г. Лянтор</v>
      </c>
      <c r="C1362" s="54" t="str">
        <f>C1361</f>
        <v>мкр. 3-й, д. 46</v>
      </c>
      <c r="D1362" s="70"/>
      <c r="E1362" s="55" t="s">
        <v>558</v>
      </c>
      <c r="F1362" s="70"/>
      <c r="G1362" s="5"/>
    </row>
    <row r="1363" spans="1:7" s="1" customFormat="1" ht="15.75" customHeight="1" x14ac:dyDescent="0.3">
      <c r="A1363" s="50" t="str">
        <f t="shared" si="22"/>
        <v>Сургутский район</v>
      </c>
      <c r="B1363" s="54" t="str">
        <f t="shared" si="21"/>
        <v>г. Лянтор</v>
      </c>
      <c r="C1363" s="54" t="s">
        <v>625</v>
      </c>
      <c r="D1363" s="70" t="s">
        <v>792</v>
      </c>
      <c r="E1363" s="50" t="s">
        <v>421</v>
      </c>
      <c r="F1363" s="70"/>
      <c r="G1363" s="5"/>
    </row>
    <row r="1364" spans="1:7" s="1" customFormat="1" ht="15.75" customHeight="1" x14ac:dyDescent="0.3">
      <c r="A1364" s="50" t="str">
        <f t="shared" si="22"/>
        <v>Сургутский район</v>
      </c>
      <c r="B1364" s="54" t="str">
        <f t="shared" si="21"/>
        <v>г. Лянтор</v>
      </c>
      <c r="C1364" s="54" t="str">
        <f>C1363</f>
        <v>мкр. 4-й, д. 3</v>
      </c>
      <c r="D1364" s="70" t="s">
        <v>792</v>
      </c>
      <c r="E1364" s="50" t="s">
        <v>423</v>
      </c>
      <c r="F1364" s="70"/>
      <c r="G1364" s="5"/>
    </row>
    <row r="1365" spans="1:7" s="1" customFormat="1" ht="15.75" customHeight="1" x14ac:dyDescent="0.3">
      <c r="A1365" s="50" t="str">
        <f t="shared" si="22"/>
        <v>Сургутский район</v>
      </c>
      <c r="B1365" s="54" t="str">
        <f t="shared" si="21"/>
        <v>г. Лянтор</v>
      </c>
      <c r="C1365" s="54" t="s">
        <v>626</v>
      </c>
      <c r="D1365" s="70" t="s">
        <v>792</v>
      </c>
      <c r="E1365" s="50" t="s">
        <v>421</v>
      </c>
      <c r="F1365" s="67">
        <v>42597</v>
      </c>
      <c r="G1365" s="2">
        <v>42594</v>
      </c>
    </row>
    <row r="1366" spans="1:7" s="1" customFormat="1" ht="30.75" customHeight="1" x14ac:dyDescent="0.3">
      <c r="A1366" s="32" t="s">
        <v>556</v>
      </c>
      <c r="B1366" s="32" t="s">
        <v>556</v>
      </c>
      <c r="C1366" s="168" t="s">
        <v>314</v>
      </c>
      <c r="D1366" s="54" t="s">
        <v>801</v>
      </c>
      <c r="E1366" s="55" t="s">
        <v>603</v>
      </c>
      <c r="F1366" s="43" t="s">
        <v>860</v>
      </c>
      <c r="G1366" s="33">
        <v>42641</v>
      </c>
    </row>
    <row r="1367" spans="1:7" s="1" customFormat="1" ht="36" customHeight="1" x14ac:dyDescent="0.3">
      <c r="A1367" s="32" t="s">
        <v>556</v>
      </c>
      <c r="B1367" s="32" t="s">
        <v>556</v>
      </c>
      <c r="C1367" s="169" t="s">
        <v>315</v>
      </c>
      <c r="D1367" s="36" t="s">
        <v>800</v>
      </c>
      <c r="E1367" s="45" t="s">
        <v>565</v>
      </c>
      <c r="F1367" s="59" t="s">
        <v>857</v>
      </c>
      <c r="G1367" s="37">
        <v>42587</v>
      </c>
    </row>
    <row r="1368" spans="1:7" s="1" customFormat="1" ht="36" customHeight="1" x14ac:dyDescent="0.3">
      <c r="A1368" s="32" t="s">
        <v>556</v>
      </c>
      <c r="B1368" s="32" t="s">
        <v>556</v>
      </c>
      <c r="C1368" s="170" t="str">
        <f>C1367</f>
        <v>мкр. 2, д. 44</v>
      </c>
      <c r="D1368" s="36" t="s">
        <v>800</v>
      </c>
      <c r="E1368" s="32" t="s">
        <v>535</v>
      </c>
      <c r="F1368" s="43" t="s">
        <v>858</v>
      </c>
      <c r="G1368" s="37">
        <v>42620</v>
      </c>
    </row>
    <row r="1369" spans="1:7" s="1" customFormat="1" ht="34.5" customHeight="1" x14ac:dyDescent="0.3">
      <c r="A1369" s="32" t="s">
        <v>556</v>
      </c>
      <c r="B1369" s="32" t="s">
        <v>556</v>
      </c>
      <c r="C1369" s="170" t="str">
        <f>C1368</f>
        <v>мкр. 2, д. 44</v>
      </c>
      <c r="D1369" s="36" t="s">
        <v>800</v>
      </c>
      <c r="E1369" s="32" t="s">
        <v>12</v>
      </c>
      <c r="F1369" s="43" t="s">
        <v>858</v>
      </c>
      <c r="G1369" s="37">
        <v>42620</v>
      </c>
    </row>
    <row r="1370" spans="1:7" s="1" customFormat="1" ht="14.4" x14ac:dyDescent="0.3">
      <c r="A1370" s="32" t="s">
        <v>556</v>
      </c>
      <c r="B1370" s="32" t="s">
        <v>556</v>
      </c>
      <c r="C1370" s="171" t="s">
        <v>316</v>
      </c>
      <c r="D1370" s="31" t="s">
        <v>800</v>
      </c>
      <c r="E1370" s="50" t="s">
        <v>535</v>
      </c>
      <c r="F1370" s="43" t="s">
        <v>858</v>
      </c>
      <c r="G1370" s="37">
        <v>42620</v>
      </c>
    </row>
    <row r="1371" spans="1:7" s="1" customFormat="1" ht="27.75" customHeight="1" x14ac:dyDescent="0.3">
      <c r="A1371" s="32" t="s">
        <v>556</v>
      </c>
      <c r="B1371" s="32" t="s">
        <v>556</v>
      </c>
      <c r="C1371" s="170" t="str">
        <f>C1370</f>
        <v>мкр. 2, д. 46</v>
      </c>
      <c r="D1371" s="36" t="s">
        <v>801</v>
      </c>
      <c r="E1371" s="45" t="s">
        <v>603</v>
      </c>
      <c r="F1371" s="43" t="s">
        <v>860</v>
      </c>
      <c r="G1371" s="37">
        <v>42578</v>
      </c>
    </row>
    <row r="1372" spans="1:7" s="1" customFormat="1" ht="27.6" x14ac:dyDescent="0.3">
      <c r="A1372" s="32" t="s">
        <v>556</v>
      </c>
      <c r="B1372" s="32" t="s">
        <v>556</v>
      </c>
      <c r="C1372" s="171" t="s">
        <v>317</v>
      </c>
      <c r="D1372" s="36" t="s">
        <v>800</v>
      </c>
      <c r="E1372" s="45" t="s">
        <v>565</v>
      </c>
      <c r="F1372" s="47" t="s">
        <v>857</v>
      </c>
      <c r="G1372" s="37">
        <v>42587</v>
      </c>
    </row>
    <row r="1373" spans="1:7" s="1" customFormat="1" ht="14.4" x14ac:dyDescent="0.3">
      <c r="A1373" s="32" t="s">
        <v>556</v>
      </c>
      <c r="B1373" s="32" t="s">
        <v>556</v>
      </c>
      <c r="C1373" s="170" t="str">
        <f t="shared" ref="C1373:C1375" si="23">C1372</f>
        <v>мкр. 2, д. 47</v>
      </c>
      <c r="D1373" s="36" t="s">
        <v>800</v>
      </c>
      <c r="E1373" s="32" t="s">
        <v>535</v>
      </c>
      <c r="F1373" s="43" t="s">
        <v>858</v>
      </c>
      <c r="G1373" s="37">
        <v>42607</v>
      </c>
    </row>
    <row r="1374" spans="1:7" s="1" customFormat="1" ht="36" customHeight="1" x14ac:dyDescent="0.3">
      <c r="A1374" s="32" t="s">
        <v>556</v>
      </c>
      <c r="B1374" s="32" t="s">
        <v>556</v>
      </c>
      <c r="C1374" s="170" t="str">
        <f t="shared" si="23"/>
        <v>мкр. 2, д. 47</v>
      </c>
      <c r="D1374" s="36" t="s">
        <v>800</v>
      </c>
      <c r="E1374" s="32" t="s">
        <v>12</v>
      </c>
      <c r="F1374" s="43" t="s">
        <v>858</v>
      </c>
      <c r="G1374" s="37">
        <v>42607</v>
      </c>
    </row>
    <row r="1375" spans="1:7" s="1" customFormat="1" ht="29.25" customHeight="1" x14ac:dyDescent="0.3">
      <c r="A1375" s="32" t="s">
        <v>556</v>
      </c>
      <c r="B1375" s="32" t="s">
        <v>556</v>
      </c>
      <c r="C1375" s="170" t="str">
        <f t="shared" si="23"/>
        <v>мкр. 2, д. 47</v>
      </c>
      <c r="D1375" s="36" t="s">
        <v>801</v>
      </c>
      <c r="E1375" s="55" t="s">
        <v>603</v>
      </c>
      <c r="F1375" s="43" t="s">
        <v>860</v>
      </c>
      <c r="G1375" s="33">
        <v>42607</v>
      </c>
    </row>
    <row r="1376" spans="1:7" s="1" customFormat="1" ht="36" customHeight="1" x14ac:dyDescent="0.3">
      <c r="A1376" s="32" t="s">
        <v>556</v>
      </c>
      <c r="B1376" s="32" t="s">
        <v>556</v>
      </c>
      <c r="C1376" s="171" t="s">
        <v>318</v>
      </c>
      <c r="D1376" s="36" t="s">
        <v>800</v>
      </c>
      <c r="E1376" s="45" t="s">
        <v>565</v>
      </c>
      <c r="F1376" s="47" t="s">
        <v>857</v>
      </c>
      <c r="G1376" s="34">
        <v>42587</v>
      </c>
    </row>
    <row r="1377" spans="1:7" s="1" customFormat="1" ht="36" customHeight="1" x14ac:dyDescent="0.3">
      <c r="A1377" s="32" t="s">
        <v>556</v>
      </c>
      <c r="B1377" s="32" t="s">
        <v>556</v>
      </c>
      <c r="C1377" s="170" t="str">
        <f t="shared" ref="C1377:C1379" si="24">C1376</f>
        <v>мкр. 2, д. 48</v>
      </c>
      <c r="D1377" s="36" t="s">
        <v>800</v>
      </c>
      <c r="E1377" s="32" t="s">
        <v>535</v>
      </c>
      <c r="F1377" s="43" t="s">
        <v>858</v>
      </c>
      <c r="G1377" s="37">
        <v>42620</v>
      </c>
    </row>
    <row r="1378" spans="1:7" s="1" customFormat="1" ht="36" customHeight="1" x14ac:dyDescent="0.3">
      <c r="A1378" s="32" t="s">
        <v>556</v>
      </c>
      <c r="B1378" s="32" t="s">
        <v>556</v>
      </c>
      <c r="C1378" s="170" t="str">
        <f t="shared" si="24"/>
        <v>мкр. 2, д. 48</v>
      </c>
      <c r="D1378" s="36" t="s">
        <v>800</v>
      </c>
      <c r="E1378" s="32" t="s">
        <v>12</v>
      </c>
      <c r="F1378" s="43" t="s">
        <v>858</v>
      </c>
      <c r="G1378" s="37">
        <v>42620</v>
      </c>
    </row>
    <row r="1379" spans="1:7" s="1" customFormat="1" ht="30.75" customHeight="1" x14ac:dyDescent="0.3">
      <c r="A1379" s="32" t="s">
        <v>556</v>
      </c>
      <c r="B1379" s="32" t="s">
        <v>556</v>
      </c>
      <c r="C1379" s="170" t="str">
        <f t="shared" si="24"/>
        <v>мкр. 2, д. 48</v>
      </c>
      <c r="D1379" s="36" t="s">
        <v>801</v>
      </c>
      <c r="E1379" s="55" t="s">
        <v>603</v>
      </c>
      <c r="F1379" s="43" t="s">
        <v>860</v>
      </c>
      <c r="G1379" s="37">
        <v>42578</v>
      </c>
    </row>
    <row r="1380" spans="1:7" s="1" customFormat="1" ht="30.75" customHeight="1" x14ac:dyDescent="0.3">
      <c r="A1380" s="32" t="s">
        <v>556</v>
      </c>
      <c r="B1380" s="32" t="s">
        <v>556</v>
      </c>
      <c r="C1380" s="168" t="s">
        <v>319</v>
      </c>
      <c r="D1380" s="36" t="s">
        <v>801</v>
      </c>
      <c r="E1380" s="55" t="s">
        <v>603</v>
      </c>
      <c r="F1380" s="43" t="s">
        <v>860</v>
      </c>
      <c r="G1380" s="33">
        <v>42607</v>
      </c>
    </row>
    <row r="1381" spans="1:7" s="1" customFormat="1" ht="32.25" customHeight="1" x14ac:dyDescent="0.3">
      <c r="A1381" s="32" t="s">
        <v>556</v>
      </c>
      <c r="B1381" s="32" t="s">
        <v>556</v>
      </c>
      <c r="C1381" s="170" t="s">
        <v>320</v>
      </c>
      <c r="D1381" s="36" t="s">
        <v>801</v>
      </c>
      <c r="E1381" s="55" t="s">
        <v>603</v>
      </c>
      <c r="F1381" s="43" t="s">
        <v>860</v>
      </c>
      <c r="G1381" s="33">
        <v>42641</v>
      </c>
    </row>
    <row r="1382" spans="1:7" s="1" customFormat="1" ht="27.6" x14ac:dyDescent="0.3">
      <c r="A1382" s="32" t="s">
        <v>556</v>
      </c>
      <c r="B1382" s="32" t="s">
        <v>556</v>
      </c>
      <c r="C1382" s="169" t="s">
        <v>321</v>
      </c>
      <c r="D1382" s="58" t="s">
        <v>800</v>
      </c>
      <c r="E1382" s="45" t="s">
        <v>565</v>
      </c>
      <c r="F1382" s="59" t="s">
        <v>857</v>
      </c>
      <c r="G1382" s="37">
        <v>42587</v>
      </c>
    </row>
    <row r="1383" spans="1:7" s="1" customFormat="1" ht="36" customHeight="1" x14ac:dyDescent="0.3">
      <c r="A1383" s="32" t="s">
        <v>556</v>
      </c>
      <c r="B1383" s="32" t="s">
        <v>556</v>
      </c>
      <c r="C1383" s="170" t="str">
        <f>C1382</f>
        <v>мкр. 2, д. 53</v>
      </c>
      <c r="D1383" s="36" t="s">
        <v>801</v>
      </c>
      <c r="E1383" s="55" t="s">
        <v>603</v>
      </c>
      <c r="F1383" s="43" t="s">
        <v>860</v>
      </c>
      <c r="G1383" s="33">
        <v>42607</v>
      </c>
    </row>
    <row r="1384" spans="1:7" s="1" customFormat="1" ht="35.25" customHeight="1" x14ac:dyDescent="0.3">
      <c r="A1384" s="32" t="s">
        <v>556</v>
      </c>
      <c r="B1384" s="32" t="s">
        <v>556</v>
      </c>
      <c r="C1384" s="170" t="str">
        <f>C1383</f>
        <v>мкр. 2, д. 53</v>
      </c>
      <c r="D1384" s="36" t="s">
        <v>800</v>
      </c>
      <c r="E1384" s="45" t="s">
        <v>538</v>
      </c>
      <c r="F1384" s="43" t="s">
        <v>857</v>
      </c>
      <c r="G1384" s="37">
        <v>42577</v>
      </c>
    </row>
    <row r="1385" spans="1:7" s="1" customFormat="1" ht="36" customHeight="1" x14ac:dyDescent="0.3">
      <c r="A1385" s="32" t="s">
        <v>556</v>
      </c>
      <c r="B1385" s="36" t="str">
        <f>B1382</f>
        <v>г. Урай</v>
      </c>
      <c r="C1385" s="170" t="s">
        <v>557</v>
      </c>
      <c r="D1385" s="36" t="s">
        <v>720</v>
      </c>
      <c r="E1385" s="32" t="s">
        <v>560</v>
      </c>
      <c r="F1385" s="38" t="s">
        <v>953</v>
      </c>
      <c r="G1385" s="37"/>
    </row>
    <row r="1386" spans="1:7" s="1" customFormat="1" ht="36" customHeight="1" x14ac:dyDescent="0.3">
      <c r="A1386" s="32" t="str">
        <f t="shared" ref="A1386:C1387" si="25">A1385</f>
        <v>г. Урай</v>
      </c>
      <c r="B1386" s="36" t="str">
        <f t="shared" si="25"/>
        <v>г. Урай</v>
      </c>
      <c r="C1386" s="170" t="str">
        <f t="shared" si="25"/>
        <v>мкр. 2, д. 26</v>
      </c>
      <c r="D1386" s="36" t="s">
        <v>720</v>
      </c>
      <c r="E1386" s="32" t="s">
        <v>559</v>
      </c>
      <c r="F1386" s="43" t="s">
        <v>861</v>
      </c>
      <c r="G1386" s="37"/>
    </row>
    <row r="1387" spans="1:7" s="1" customFormat="1" ht="36" customHeight="1" x14ac:dyDescent="0.3">
      <c r="A1387" s="32" t="str">
        <f t="shared" si="25"/>
        <v>г. Урай</v>
      </c>
      <c r="B1387" s="36" t="str">
        <f t="shared" si="25"/>
        <v>г. Урай</v>
      </c>
      <c r="C1387" s="170" t="str">
        <f t="shared" si="25"/>
        <v>мкр. 2, д. 26</v>
      </c>
      <c r="D1387" s="36" t="s">
        <v>720</v>
      </c>
      <c r="E1387" s="45" t="s">
        <v>558</v>
      </c>
      <c r="F1387" s="43" t="s">
        <v>861</v>
      </c>
      <c r="G1387" s="37"/>
    </row>
    <row r="1388" spans="1:7" s="1" customFormat="1" ht="36" customHeight="1" x14ac:dyDescent="0.3">
      <c r="A1388" s="32" t="str">
        <f t="shared" ref="A1388:B1395" si="26">A1387</f>
        <v>г. Урай</v>
      </c>
      <c r="B1388" s="36" t="str">
        <f t="shared" si="26"/>
        <v>г. Урай</v>
      </c>
      <c r="C1388" s="170" t="s">
        <v>561</v>
      </c>
      <c r="D1388" s="36" t="s">
        <v>800</v>
      </c>
      <c r="E1388" s="45" t="s">
        <v>538</v>
      </c>
      <c r="F1388" s="43" t="s">
        <v>859</v>
      </c>
      <c r="G1388" s="37">
        <v>42577</v>
      </c>
    </row>
    <row r="1389" spans="1:7" s="1" customFormat="1" ht="36" customHeight="1" x14ac:dyDescent="0.3">
      <c r="A1389" s="32" t="str">
        <f t="shared" si="26"/>
        <v>г. Урай</v>
      </c>
      <c r="B1389" s="36" t="str">
        <f t="shared" si="26"/>
        <v>г. Урай</v>
      </c>
      <c r="C1389" s="170" t="str">
        <f>C1388</f>
        <v>мкр. 2, д. 54</v>
      </c>
      <c r="D1389" s="36" t="s">
        <v>801</v>
      </c>
      <c r="E1389" s="55" t="s">
        <v>603</v>
      </c>
      <c r="F1389" s="38" t="s">
        <v>952</v>
      </c>
      <c r="G1389" s="37"/>
    </row>
    <row r="1390" spans="1:7" s="1" customFormat="1" ht="36" customHeight="1" x14ac:dyDescent="0.3">
      <c r="A1390" s="32" t="str">
        <f t="shared" si="26"/>
        <v>г. Урай</v>
      </c>
      <c r="B1390" s="36" t="str">
        <f t="shared" si="26"/>
        <v>г. Урай</v>
      </c>
      <c r="C1390" s="170" t="s">
        <v>563</v>
      </c>
      <c r="D1390" s="36" t="s">
        <v>800</v>
      </c>
      <c r="E1390" s="32" t="s">
        <v>421</v>
      </c>
      <c r="F1390" s="43" t="s">
        <v>854</v>
      </c>
      <c r="G1390" s="37">
        <v>42620</v>
      </c>
    </row>
    <row r="1391" spans="1:7" s="1" customFormat="1" ht="36" customHeight="1" x14ac:dyDescent="0.3">
      <c r="A1391" s="32" t="str">
        <f t="shared" si="26"/>
        <v>г. Урай</v>
      </c>
      <c r="B1391" s="36" t="str">
        <f t="shared" si="26"/>
        <v>г. Урай</v>
      </c>
      <c r="C1391" s="170" t="s">
        <v>795</v>
      </c>
      <c r="D1391" s="36" t="s">
        <v>720</v>
      </c>
      <c r="E1391" s="32" t="s">
        <v>560</v>
      </c>
      <c r="F1391" s="38" t="s">
        <v>953</v>
      </c>
      <c r="G1391" s="37"/>
    </row>
    <row r="1392" spans="1:7" s="1" customFormat="1" ht="36" customHeight="1" x14ac:dyDescent="0.3">
      <c r="A1392" s="32" t="str">
        <f>A1390</f>
        <v>г. Урай</v>
      </c>
      <c r="B1392" s="36" t="str">
        <f>B1390</f>
        <v>г. Урай</v>
      </c>
      <c r="C1392" s="170" t="s">
        <v>564</v>
      </c>
      <c r="D1392" s="36" t="s">
        <v>800</v>
      </c>
      <c r="E1392" s="45" t="s">
        <v>565</v>
      </c>
      <c r="F1392" s="43" t="s">
        <v>855</v>
      </c>
      <c r="G1392" s="33">
        <v>42607</v>
      </c>
    </row>
    <row r="1393" spans="1:7" s="1" customFormat="1" ht="36" customHeight="1" x14ac:dyDescent="0.3">
      <c r="A1393" s="32" t="str">
        <f t="shared" si="26"/>
        <v>г. Урай</v>
      </c>
      <c r="B1393" s="36" t="str">
        <f t="shared" si="26"/>
        <v>г. Урай</v>
      </c>
      <c r="C1393" s="170" t="str">
        <f>C1392</f>
        <v>мкр. 2, д. 93</v>
      </c>
      <c r="D1393" s="36" t="s">
        <v>800</v>
      </c>
      <c r="E1393" s="45" t="s">
        <v>566</v>
      </c>
      <c r="F1393" s="43" t="s">
        <v>856</v>
      </c>
      <c r="G1393" s="37">
        <v>42620</v>
      </c>
    </row>
    <row r="1394" spans="1:7" s="1" customFormat="1" ht="36" customHeight="1" x14ac:dyDescent="0.3">
      <c r="A1394" s="32" t="str">
        <f t="shared" si="26"/>
        <v>г. Урай</v>
      </c>
      <c r="B1394" s="36" t="str">
        <f t="shared" si="26"/>
        <v>г. Урай</v>
      </c>
      <c r="C1394" s="170" t="str">
        <f>C1393</f>
        <v>мкр. 2, д. 93</v>
      </c>
      <c r="D1394" s="36" t="s">
        <v>800</v>
      </c>
      <c r="E1394" s="45" t="s">
        <v>558</v>
      </c>
      <c r="F1394" s="43" t="s">
        <v>856</v>
      </c>
      <c r="G1394" s="37">
        <v>42620</v>
      </c>
    </row>
    <row r="1395" spans="1:7" s="1" customFormat="1" ht="36" customHeight="1" x14ac:dyDescent="0.3">
      <c r="A1395" s="32" t="str">
        <f t="shared" si="26"/>
        <v>г. Урай</v>
      </c>
      <c r="B1395" s="36" t="str">
        <f t="shared" si="26"/>
        <v>г. Урай</v>
      </c>
      <c r="C1395" s="170" t="str">
        <f>C1394</f>
        <v>мкр. 2, д. 93</v>
      </c>
      <c r="D1395" s="36" t="s">
        <v>800</v>
      </c>
      <c r="E1395" s="32" t="s">
        <v>421</v>
      </c>
      <c r="F1395" s="43" t="s">
        <v>555</v>
      </c>
      <c r="G1395" s="33">
        <v>42607</v>
      </c>
    </row>
    <row r="1396" spans="1:7" s="1" customFormat="1" ht="31.5" customHeight="1" x14ac:dyDescent="0.3">
      <c r="A1396" s="32" t="s">
        <v>921</v>
      </c>
      <c r="B1396" s="221" t="s">
        <v>322</v>
      </c>
      <c r="C1396" s="222" t="s">
        <v>323</v>
      </c>
      <c r="D1396" s="36" t="s">
        <v>802</v>
      </c>
      <c r="E1396" s="32" t="s">
        <v>14</v>
      </c>
      <c r="F1396" s="38">
        <v>42689</v>
      </c>
      <c r="G1396" s="43"/>
    </row>
    <row r="1397" spans="1:7" s="1" customFormat="1" ht="31.5" customHeight="1" x14ac:dyDescent="0.3">
      <c r="A1397" s="32" t="s">
        <v>921</v>
      </c>
      <c r="B1397" s="221"/>
      <c r="C1397" s="222"/>
      <c r="D1397" s="36" t="s">
        <v>802</v>
      </c>
      <c r="E1397" s="32" t="s">
        <v>12</v>
      </c>
      <c r="F1397" s="38">
        <v>42689</v>
      </c>
      <c r="G1397" s="43"/>
    </row>
    <row r="1398" spans="1:7" s="1" customFormat="1" ht="31.5" customHeight="1" x14ac:dyDescent="0.3">
      <c r="A1398" s="32" t="s">
        <v>921</v>
      </c>
      <c r="B1398" s="221"/>
      <c r="C1398" s="222"/>
      <c r="D1398" s="36" t="s">
        <v>802</v>
      </c>
      <c r="E1398" s="32" t="s">
        <v>25</v>
      </c>
      <c r="F1398" s="38">
        <v>42689</v>
      </c>
      <c r="G1398" s="43"/>
    </row>
    <row r="1399" spans="1:7" s="1" customFormat="1" ht="31.5" customHeight="1" x14ac:dyDescent="0.3">
      <c r="A1399" s="32" t="s">
        <v>921</v>
      </c>
      <c r="B1399" s="221" t="s">
        <v>322</v>
      </c>
      <c r="C1399" s="222" t="s">
        <v>324</v>
      </c>
      <c r="D1399" s="36" t="s">
        <v>802</v>
      </c>
      <c r="E1399" s="32" t="s">
        <v>9</v>
      </c>
      <c r="F1399" s="38">
        <v>42658</v>
      </c>
      <c r="G1399" s="43"/>
    </row>
    <row r="1400" spans="1:7" s="1" customFormat="1" ht="31.5" customHeight="1" x14ac:dyDescent="0.3">
      <c r="A1400" s="32" t="s">
        <v>921</v>
      </c>
      <c r="B1400" s="221"/>
      <c r="C1400" s="222"/>
      <c r="D1400" s="36" t="s">
        <v>802</v>
      </c>
      <c r="E1400" s="32" t="s">
        <v>535</v>
      </c>
      <c r="F1400" s="38">
        <v>42602</v>
      </c>
      <c r="G1400" s="43"/>
    </row>
    <row r="1401" spans="1:7" s="1" customFormat="1" ht="31.5" customHeight="1" x14ac:dyDescent="0.3">
      <c r="A1401" s="32" t="s">
        <v>921</v>
      </c>
      <c r="B1401" s="221"/>
      <c r="C1401" s="222"/>
      <c r="D1401" s="36" t="s">
        <v>802</v>
      </c>
      <c r="E1401" s="32" t="s">
        <v>25</v>
      </c>
      <c r="F1401" s="38">
        <v>42658</v>
      </c>
      <c r="G1401" s="43"/>
    </row>
    <row r="1402" spans="1:7" s="1" customFormat="1" ht="31.5" customHeight="1" x14ac:dyDescent="0.3">
      <c r="A1402" s="32" t="s">
        <v>921</v>
      </c>
      <c r="B1402" s="36" t="s">
        <v>322</v>
      </c>
      <c r="C1402" s="78" t="s">
        <v>325</v>
      </c>
      <c r="D1402" s="36" t="s">
        <v>802</v>
      </c>
      <c r="E1402" s="32" t="s">
        <v>9</v>
      </c>
      <c r="F1402" s="38">
        <v>42658</v>
      </c>
      <c r="G1402" s="43"/>
    </row>
    <row r="1403" spans="1:7" s="1" customFormat="1" ht="31.5" customHeight="1" x14ac:dyDescent="0.3">
      <c r="A1403" s="32" t="s">
        <v>921</v>
      </c>
      <c r="B1403" s="221" t="s">
        <v>322</v>
      </c>
      <c r="C1403" s="222" t="s">
        <v>326</v>
      </c>
      <c r="D1403" s="36" t="s">
        <v>802</v>
      </c>
      <c r="E1403" s="32" t="s">
        <v>9</v>
      </c>
      <c r="F1403" s="38">
        <v>42658</v>
      </c>
      <c r="G1403" s="43"/>
    </row>
    <row r="1404" spans="1:7" s="1" customFormat="1" ht="31.5" customHeight="1" x14ac:dyDescent="0.3">
      <c r="A1404" s="32" t="s">
        <v>921</v>
      </c>
      <c r="B1404" s="221"/>
      <c r="C1404" s="222"/>
      <c r="D1404" s="36" t="s">
        <v>802</v>
      </c>
      <c r="E1404" s="32" t="s">
        <v>11</v>
      </c>
      <c r="F1404" s="38">
        <v>42658</v>
      </c>
      <c r="G1404" s="43"/>
    </row>
    <row r="1405" spans="1:7" s="1" customFormat="1" ht="31.5" customHeight="1" x14ac:dyDescent="0.3">
      <c r="A1405" s="32" t="s">
        <v>921</v>
      </c>
      <c r="B1405" s="221"/>
      <c r="C1405" s="222"/>
      <c r="D1405" s="36" t="s">
        <v>802</v>
      </c>
      <c r="E1405" s="32" t="s">
        <v>12</v>
      </c>
      <c r="F1405" s="38">
        <v>42658</v>
      </c>
      <c r="G1405" s="43"/>
    </row>
    <row r="1406" spans="1:7" s="1" customFormat="1" ht="31.5" customHeight="1" x14ac:dyDescent="0.3">
      <c r="A1406" s="32" t="s">
        <v>921</v>
      </c>
      <c r="B1406" s="221"/>
      <c r="C1406" s="222"/>
      <c r="D1406" s="36" t="s">
        <v>802</v>
      </c>
      <c r="E1406" s="32" t="s">
        <v>25</v>
      </c>
      <c r="F1406" s="38">
        <v>42658</v>
      </c>
      <c r="G1406" s="43"/>
    </row>
    <row r="1407" spans="1:7" s="1" customFormat="1" ht="37.5" customHeight="1" x14ac:dyDescent="0.3">
      <c r="A1407" s="32" t="s">
        <v>921</v>
      </c>
      <c r="B1407" s="221" t="s">
        <v>322</v>
      </c>
      <c r="C1407" s="222" t="s">
        <v>327</v>
      </c>
      <c r="D1407" s="36" t="s">
        <v>802</v>
      </c>
      <c r="E1407" s="32" t="s">
        <v>9</v>
      </c>
      <c r="F1407" s="38">
        <v>42658</v>
      </c>
      <c r="G1407" s="43"/>
    </row>
    <row r="1408" spans="1:7" s="1" customFormat="1" ht="37.5" customHeight="1" x14ac:dyDescent="0.3">
      <c r="A1408" s="32" t="s">
        <v>921</v>
      </c>
      <c r="B1408" s="221"/>
      <c r="C1408" s="222"/>
      <c r="D1408" s="36" t="s">
        <v>802</v>
      </c>
      <c r="E1408" s="32" t="s">
        <v>12</v>
      </c>
      <c r="F1408" s="38">
        <v>42658</v>
      </c>
      <c r="G1408" s="43"/>
    </row>
    <row r="1409" spans="1:7" s="1" customFormat="1" ht="37.5" customHeight="1" x14ac:dyDescent="0.3">
      <c r="A1409" s="32" t="s">
        <v>921</v>
      </c>
      <c r="B1409" s="221"/>
      <c r="C1409" s="222"/>
      <c r="D1409" s="36" t="s">
        <v>802</v>
      </c>
      <c r="E1409" s="32" t="s">
        <v>25</v>
      </c>
      <c r="F1409" s="38">
        <v>42658</v>
      </c>
      <c r="G1409" s="43"/>
    </row>
    <row r="1410" spans="1:7" s="1" customFormat="1" ht="31.5" customHeight="1" x14ac:dyDescent="0.3">
      <c r="A1410" s="32" t="s">
        <v>921</v>
      </c>
      <c r="B1410" s="221" t="s">
        <v>322</v>
      </c>
      <c r="C1410" s="222" t="s">
        <v>328</v>
      </c>
      <c r="D1410" s="36" t="s">
        <v>802</v>
      </c>
      <c r="E1410" s="32" t="s">
        <v>9</v>
      </c>
      <c r="F1410" s="38">
        <v>42658</v>
      </c>
      <c r="G1410" s="43"/>
    </row>
    <row r="1411" spans="1:7" s="1" customFormat="1" ht="31.5" customHeight="1" x14ac:dyDescent="0.3">
      <c r="A1411" s="32" t="s">
        <v>921</v>
      </c>
      <c r="B1411" s="221"/>
      <c r="C1411" s="222"/>
      <c r="D1411" s="36" t="s">
        <v>802</v>
      </c>
      <c r="E1411" s="32" t="s">
        <v>535</v>
      </c>
      <c r="F1411" s="38">
        <v>42602</v>
      </c>
      <c r="G1411" s="43"/>
    </row>
    <row r="1412" spans="1:7" s="1" customFormat="1" ht="31.5" customHeight="1" x14ac:dyDescent="0.3">
      <c r="A1412" s="32" t="s">
        <v>921</v>
      </c>
      <c r="B1412" s="221"/>
      <c r="C1412" s="222"/>
      <c r="D1412" s="36" t="s">
        <v>802</v>
      </c>
      <c r="E1412" s="32" t="s">
        <v>11</v>
      </c>
      <c r="F1412" s="38">
        <v>42658</v>
      </c>
      <c r="G1412" s="43"/>
    </row>
    <row r="1413" spans="1:7" s="1" customFormat="1" ht="31.5" customHeight="1" x14ac:dyDescent="0.3">
      <c r="A1413" s="32" t="s">
        <v>921</v>
      </c>
      <c r="B1413" s="221"/>
      <c r="C1413" s="222"/>
      <c r="D1413" s="36" t="s">
        <v>802</v>
      </c>
      <c r="E1413" s="32" t="s">
        <v>12</v>
      </c>
      <c r="F1413" s="38">
        <v>42658</v>
      </c>
      <c r="G1413" s="43"/>
    </row>
    <row r="1414" spans="1:7" s="1" customFormat="1" ht="31.5" customHeight="1" x14ac:dyDescent="0.3">
      <c r="A1414" s="32" t="s">
        <v>921</v>
      </c>
      <c r="B1414" s="221" t="s">
        <v>322</v>
      </c>
      <c r="C1414" s="222" t="s">
        <v>329</v>
      </c>
      <c r="D1414" s="36" t="s">
        <v>802</v>
      </c>
      <c r="E1414" s="32" t="s">
        <v>9</v>
      </c>
      <c r="F1414" s="38">
        <v>42658</v>
      </c>
      <c r="G1414" s="43"/>
    </row>
    <row r="1415" spans="1:7" s="1" customFormat="1" ht="31.5" customHeight="1" x14ac:dyDescent="0.3">
      <c r="A1415" s="32" t="s">
        <v>921</v>
      </c>
      <c r="B1415" s="221"/>
      <c r="C1415" s="222"/>
      <c r="D1415" s="36" t="s">
        <v>802</v>
      </c>
      <c r="E1415" s="32" t="s">
        <v>535</v>
      </c>
      <c r="F1415" s="38">
        <v>42602</v>
      </c>
      <c r="G1415" s="43"/>
    </row>
    <row r="1416" spans="1:7" s="1" customFormat="1" ht="31.5" customHeight="1" x14ac:dyDescent="0.3">
      <c r="A1416" s="32" t="s">
        <v>921</v>
      </c>
      <c r="B1416" s="221"/>
      <c r="C1416" s="222"/>
      <c r="D1416" s="36" t="s">
        <v>802</v>
      </c>
      <c r="E1416" s="32" t="s">
        <v>11</v>
      </c>
      <c r="F1416" s="38">
        <v>42658</v>
      </c>
      <c r="G1416" s="43"/>
    </row>
    <row r="1417" spans="1:7" s="1" customFormat="1" ht="31.5" customHeight="1" x14ac:dyDescent="0.3">
      <c r="A1417" s="32" t="s">
        <v>921</v>
      </c>
      <c r="B1417" s="221"/>
      <c r="C1417" s="222"/>
      <c r="D1417" s="36" t="s">
        <v>802</v>
      </c>
      <c r="E1417" s="32" t="s">
        <v>12</v>
      </c>
      <c r="F1417" s="38">
        <v>42658</v>
      </c>
      <c r="G1417" s="43"/>
    </row>
    <row r="1418" spans="1:7" s="1" customFormat="1" ht="31.5" customHeight="1" x14ac:dyDescent="0.3">
      <c r="A1418" s="32" t="s">
        <v>921</v>
      </c>
      <c r="B1418" s="36" t="s">
        <v>322</v>
      </c>
      <c r="C1418" s="78" t="s">
        <v>330</v>
      </c>
      <c r="D1418" s="36" t="s">
        <v>802</v>
      </c>
      <c r="E1418" s="32" t="s">
        <v>11</v>
      </c>
      <c r="F1418" s="38">
        <v>42688</v>
      </c>
      <c r="G1418" s="43"/>
    </row>
    <row r="1419" spans="1:7" s="1" customFormat="1" ht="31.5" customHeight="1" x14ac:dyDescent="0.3">
      <c r="A1419" s="32" t="s">
        <v>921</v>
      </c>
      <c r="B1419" s="36" t="s">
        <v>322</v>
      </c>
      <c r="C1419" s="78" t="s">
        <v>331</v>
      </c>
      <c r="D1419" s="36" t="s">
        <v>802</v>
      </c>
      <c r="E1419" s="32" t="s">
        <v>12</v>
      </c>
      <c r="F1419" s="38">
        <v>42658</v>
      </c>
      <c r="G1419" s="43"/>
    </row>
    <row r="1420" spans="1:7" s="1" customFormat="1" ht="31.5" customHeight="1" x14ac:dyDescent="0.3">
      <c r="A1420" s="32" t="s">
        <v>921</v>
      </c>
      <c r="B1420" s="36" t="s">
        <v>322</v>
      </c>
      <c r="C1420" s="223" t="s">
        <v>332</v>
      </c>
      <c r="D1420" s="36" t="s">
        <v>802</v>
      </c>
      <c r="E1420" s="32" t="s">
        <v>9</v>
      </c>
      <c r="F1420" s="38">
        <v>42658</v>
      </c>
      <c r="G1420" s="43"/>
    </row>
    <row r="1421" spans="1:7" s="1" customFormat="1" ht="31.5" customHeight="1" x14ac:dyDescent="0.3">
      <c r="A1421" s="32" t="s">
        <v>921</v>
      </c>
      <c r="B1421" s="36" t="s">
        <v>322</v>
      </c>
      <c r="C1421" s="225"/>
      <c r="D1421" s="36"/>
      <c r="E1421" s="32" t="s">
        <v>12</v>
      </c>
      <c r="F1421" s="38"/>
      <c r="G1421" s="43"/>
    </row>
    <row r="1422" spans="1:7" s="3" customFormat="1" ht="31.5" customHeight="1" x14ac:dyDescent="0.3">
      <c r="A1422" s="32" t="s">
        <v>921</v>
      </c>
      <c r="B1422" s="36" t="s">
        <v>322</v>
      </c>
      <c r="C1422" s="78" t="s">
        <v>333</v>
      </c>
      <c r="D1422" s="36" t="s">
        <v>802</v>
      </c>
      <c r="E1422" s="32" t="s">
        <v>9</v>
      </c>
      <c r="F1422" s="38">
        <v>42658</v>
      </c>
      <c r="G1422" s="43"/>
    </row>
    <row r="1423" spans="1:7" s="1" customFormat="1" ht="37.5" customHeight="1" x14ac:dyDescent="0.3">
      <c r="A1423" s="32" t="s">
        <v>921</v>
      </c>
      <c r="B1423" s="221" t="s">
        <v>322</v>
      </c>
      <c r="C1423" s="222" t="s">
        <v>334</v>
      </c>
      <c r="D1423" s="36" t="s">
        <v>802</v>
      </c>
      <c r="E1423" s="32" t="s">
        <v>9</v>
      </c>
      <c r="F1423" s="38">
        <v>42658</v>
      </c>
      <c r="G1423" s="43"/>
    </row>
    <row r="1424" spans="1:7" s="1" customFormat="1" ht="37.5" customHeight="1" x14ac:dyDescent="0.3">
      <c r="A1424" s="32" t="s">
        <v>921</v>
      </c>
      <c r="B1424" s="221"/>
      <c r="C1424" s="222"/>
      <c r="D1424" s="36" t="s">
        <v>802</v>
      </c>
      <c r="E1424" s="32" t="s">
        <v>12</v>
      </c>
      <c r="F1424" s="38">
        <v>42658</v>
      </c>
      <c r="G1424" s="43"/>
    </row>
    <row r="1425" spans="1:7" s="1" customFormat="1" ht="31.5" customHeight="1" x14ac:dyDescent="0.3">
      <c r="A1425" s="32" t="s">
        <v>921</v>
      </c>
      <c r="B1425" s="36" t="s">
        <v>322</v>
      </c>
      <c r="C1425" s="78" t="s">
        <v>335</v>
      </c>
      <c r="D1425" s="36" t="s">
        <v>802</v>
      </c>
      <c r="E1425" s="32" t="s">
        <v>9</v>
      </c>
      <c r="F1425" s="38">
        <v>42688</v>
      </c>
      <c r="G1425" s="43"/>
    </row>
    <row r="1426" spans="1:7" s="1" customFormat="1" ht="31.5" customHeight="1" x14ac:dyDescent="0.3">
      <c r="A1426" s="32" t="s">
        <v>921</v>
      </c>
      <c r="B1426" s="221" t="s">
        <v>322</v>
      </c>
      <c r="C1426" s="222" t="s">
        <v>336</v>
      </c>
      <c r="D1426" s="36" t="s">
        <v>802</v>
      </c>
      <c r="E1426" s="32" t="s">
        <v>9</v>
      </c>
      <c r="F1426" s="38">
        <v>42688</v>
      </c>
      <c r="G1426" s="43"/>
    </row>
    <row r="1427" spans="1:7" s="1" customFormat="1" ht="31.5" customHeight="1" x14ac:dyDescent="0.3">
      <c r="A1427" s="32" t="s">
        <v>921</v>
      </c>
      <c r="B1427" s="221"/>
      <c r="C1427" s="222"/>
      <c r="D1427" s="36" t="s">
        <v>802</v>
      </c>
      <c r="E1427" s="32" t="s">
        <v>11</v>
      </c>
      <c r="F1427" s="38"/>
      <c r="G1427" s="43"/>
    </row>
    <row r="1428" spans="1:7" s="1" customFormat="1" ht="31.5" customHeight="1" x14ac:dyDescent="0.3">
      <c r="A1428" s="32" t="s">
        <v>921</v>
      </c>
      <c r="B1428" s="221"/>
      <c r="C1428" s="222"/>
      <c r="D1428" s="36" t="s">
        <v>802</v>
      </c>
      <c r="E1428" s="32" t="s">
        <v>12</v>
      </c>
      <c r="F1428" s="38">
        <v>42688</v>
      </c>
      <c r="G1428" s="43"/>
    </row>
    <row r="1429" spans="1:7" s="1" customFormat="1" ht="31.5" customHeight="1" x14ac:dyDescent="0.3">
      <c r="A1429" s="32" t="s">
        <v>921</v>
      </c>
      <c r="B1429" s="36" t="s">
        <v>322</v>
      </c>
      <c r="C1429" s="78" t="s">
        <v>337</v>
      </c>
      <c r="D1429" s="36" t="s">
        <v>802</v>
      </c>
      <c r="E1429" s="32" t="s">
        <v>9</v>
      </c>
      <c r="F1429" s="38">
        <v>42658</v>
      </c>
      <c r="G1429" s="43"/>
    </row>
    <row r="1430" spans="1:7" s="1" customFormat="1" ht="31.5" customHeight="1" x14ac:dyDescent="0.3">
      <c r="A1430" s="32" t="s">
        <v>921</v>
      </c>
      <c r="B1430" s="36" t="s">
        <v>322</v>
      </c>
      <c r="C1430" s="78" t="s">
        <v>338</v>
      </c>
      <c r="D1430" s="36" t="s">
        <v>802</v>
      </c>
      <c r="E1430" s="32" t="s">
        <v>9</v>
      </c>
      <c r="F1430" s="38">
        <v>42658</v>
      </c>
      <c r="G1430" s="43"/>
    </row>
    <row r="1431" spans="1:7" s="1" customFormat="1" ht="31.5" customHeight="1" x14ac:dyDescent="0.3">
      <c r="A1431" s="32" t="s">
        <v>921</v>
      </c>
      <c r="B1431" s="36" t="s">
        <v>322</v>
      </c>
      <c r="C1431" s="78" t="s">
        <v>339</v>
      </c>
      <c r="D1431" s="36" t="s">
        <v>802</v>
      </c>
      <c r="E1431" s="32" t="s">
        <v>9</v>
      </c>
      <c r="F1431" s="38">
        <v>42658</v>
      </c>
      <c r="G1431" s="43"/>
    </row>
    <row r="1432" spans="1:7" s="1" customFormat="1" ht="31.5" customHeight="1" x14ac:dyDescent="0.3">
      <c r="A1432" s="32" t="s">
        <v>921</v>
      </c>
      <c r="B1432" s="221" t="s">
        <v>322</v>
      </c>
      <c r="C1432" s="222" t="s">
        <v>340</v>
      </c>
      <c r="D1432" s="36" t="s">
        <v>802</v>
      </c>
      <c r="E1432" s="32" t="s">
        <v>9</v>
      </c>
      <c r="F1432" s="38">
        <v>42658</v>
      </c>
      <c r="G1432" s="43"/>
    </row>
    <row r="1433" spans="1:7" s="1" customFormat="1" ht="31.5" customHeight="1" x14ac:dyDescent="0.3">
      <c r="A1433" s="32" t="s">
        <v>921</v>
      </c>
      <c r="B1433" s="221"/>
      <c r="C1433" s="222"/>
      <c r="D1433" s="36" t="s">
        <v>802</v>
      </c>
      <c r="E1433" s="32" t="s">
        <v>535</v>
      </c>
      <c r="F1433" s="38">
        <v>42602</v>
      </c>
      <c r="G1433" s="43"/>
    </row>
    <row r="1434" spans="1:7" s="1" customFormat="1" ht="31.5" customHeight="1" x14ac:dyDescent="0.3">
      <c r="A1434" s="32" t="s">
        <v>921</v>
      </c>
      <c r="B1434" s="221"/>
      <c r="C1434" s="222"/>
      <c r="D1434" s="36" t="s">
        <v>802</v>
      </c>
      <c r="E1434" s="32" t="s">
        <v>11</v>
      </c>
      <c r="F1434" s="38">
        <v>42658</v>
      </c>
      <c r="G1434" s="43"/>
    </row>
    <row r="1435" spans="1:7" s="1" customFormat="1" ht="31.5" customHeight="1" x14ac:dyDescent="0.3">
      <c r="A1435" s="32" t="s">
        <v>921</v>
      </c>
      <c r="B1435" s="221" t="s">
        <v>322</v>
      </c>
      <c r="C1435" s="222" t="s">
        <v>341</v>
      </c>
      <c r="D1435" s="36" t="s">
        <v>802</v>
      </c>
      <c r="E1435" s="32" t="s">
        <v>9</v>
      </c>
      <c r="F1435" s="38">
        <v>42688</v>
      </c>
      <c r="G1435" s="43"/>
    </row>
    <row r="1436" spans="1:7" s="1" customFormat="1" ht="31.5" customHeight="1" x14ac:dyDescent="0.3">
      <c r="A1436" s="32" t="s">
        <v>921</v>
      </c>
      <c r="B1436" s="221"/>
      <c r="C1436" s="222"/>
      <c r="D1436" s="36" t="s">
        <v>802</v>
      </c>
      <c r="E1436" s="32" t="s">
        <v>535</v>
      </c>
      <c r="F1436" s="38">
        <v>42612</v>
      </c>
      <c r="G1436" s="43"/>
    </row>
    <row r="1437" spans="1:7" s="1" customFormat="1" ht="31.5" customHeight="1" x14ac:dyDescent="0.3">
      <c r="A1437" s="32" t="s">
        <v>921</v>
      </c>
      <c r="B1437" s="221"/>
      <c r="C1437" s="222"/>
      <c r="D1437" s="36" t="s">
        <v>802</v>
      </c>
      <c r="E1437" s="32" t="s">
        <v>10</v>
      </c>
      <c r="F1437" s="38">
        <v>42688</v>
      </c>
      <c r="G1437" s="43"/>
    </row>
    <row r="1438" spans="1:7" s="1" customFormat="1" ht="31.5" customHeight="1" x14ac:dyDescent="0.3">
      <c r="A1438" s="32" t="s">
        <v>921</v>
      </c>
      <c r="B1438" s="221"/>
      <c r="C1438" s="222"/>
      <c r="D1438" s="36" t="s">
        <v>802</v>
      </c>
      <c r="E1438" s="32" t="s">
        <v>11</v>
      </c>
      <c r="F1438" s="38">
        <v>42688</v>
      </c>
      <c r="G1438" s="43"/>
    </row>
    <row r="1439" spans="1:7" s="1" customFormat="1" ht="31.5" customHeight="1" x14ac:dyDescent="0.3">
      <c r="A1439" s="32" t="s">
        <v>921</v>
      </c>
      <c r="B1439" s="221"/>
      <c r="C1439" s="222"/>
      <c r="D1439" s="36" t="s">
        <v>802</v>
      </c>
      <c r="E1439" s="32" t="s">
        <v>12</v>
      </c>
      <c r="F1439" s="38">
        <v>42688</v>
      </c>
      <c r="G1439" s="43"/>
    </row>
    <row r="1440" spans="1:7" s="1" customFormat="1" ht="31.5" customHeight="1" x14ac:dyDescent="0.3">
      <c r="A1440" s="32" t="s">
        <v>921</v>
      </c>
      <c r="B1440" s="221"/>
      <c r="C1440" s="222"/>
      <c r="D1440" s="36" t="s">
        <v>802</v>
      </c>
      <c r="E1440" s="32" t="s">
        <v>538</v>
      </c>
      <c r="F1440" s="38">
        <v>42688</v>
      </c>
      <c r="G1440" s="43"/>
    </row>
    <row r="1441" spans="1:7" s="1" customFormat="1" ht="31.5" customHeight="1" x14ac:dyDescent="0.3">
      <c r="A1441" s="32" t="s">
        <v>921</v>
      </c>
      <c r="B1441" s="221" t="s">
        <v>322</v>
      </c>
      <c r="C1441" s="222" t="s">
        <v>342</v>
      </c>
      <c r="D1441" s="36" t="s">
        <v>802</v>
      </c>
      <c r="E1441" s="32" t="s">
        <v>535</v>
      </c>
      <c r="F1441" s="38">
        <v>42602</v>
      </c>
      <c r="G1441" s="43"/>
    </row>
    <row r="1442" spans="1:7" s="1" customFormat="1" ht="31.5" customHeight="1" x14ac:dyDescent="0.3">
      <c r="A1442" s="32" t="s">
        <v>921</v>
      </c>
      <c r="B1442" s="221"/>
      <c r="C1442" s="222"/>
      <c r="D1442" s="36" t="s">
        <v>802</v>
      </c>
      <c r="E1442" s="32" t="s">
        <v>12</v>
      </c>
      <c r="F1442" s="38">
        <v>42658</v>
      </c>
      <c r="G1442" s="43"/>
    </row>
    <row r="1443" spans="1:7" s="1" customFormat="1" ht="31.5" customHeight="1" x14ac:dyDescent="0.3">
      <c r="A1443" s="32" t="s">
        <v>921</v>
      </c>
      <c r="B1443" s="221" t="s">
        <v>322</v>
      </c>
      <c r="C1443" s="222" t="s">
        <v>343</v>
      </c>
      <c r="D1443" s="36" t="s">
        <v>802</v>
      </c>
      <c r="E1443" s="32" t="s">
        <v>535</v>
      </c>
      <c r="F1443" s="38">
        <v>42602</v>
      </c>
      <c r="G1443" s="43"/>
    </row>
    <row r="1444" spans="1:7" s="1" customFormat="1" ht="31.5" customHeight="1" x14ac:dyDescent="0.3">
      <c r="A1444" s="32" t="s">
        <v>921</v>
      </c>
      <c r="B1444" s="221"/>
      <c r="C1444" s="222"/>
      <c r="D1444" s="36" t="s">
        <v>802</v>
      </c>
      <c r="E1444" s="32" t="s">
        <v>12</v>
      </c>
      <c r="F1444" s="38">
        <v>42658</v>
      </c>
      <c r="G1444" s="43"/>
    </row>
    <row r="1445" spans="1:7" s="1" customFormat="1" ht="31.5" customHeight="1" x14ac:dyDescent="0.3">
      <c r="A1445" s="32" t="s">
        <v>921</v>
      </c>
      <c r="B1445" s="221" t="s">
        <v>322</v>
      </c>
      <c r="C1445" s="222" t="s">
        <v>344</v>
      </c>
      <c r="D1445" s="36" t="s">
        <v>802</v>
      </c>
      <c r="E1445" s="32" t="s">
        <v>535</v>
      </c>
      <c r="F1445" s="38">
        <v>42602</v>
      </c>
      <c r="G1445" s="43"/>
    </row>
    <row r="1446" spans="1:7" s="1" customFormat="1" ht="31.5" customHeight="1" x14ac:dyDescent="0.3">
      <c r="A1446" s="32" t="s">
        <v>921</v>
      </c>
      <c r="B1446" s="221"/>
      <c r="C1446" s="222"/>
      <c r="D1446" s="36" t="s">
        <v>802</v>
      </c>
      <c r="E1446" s="32" t="s">
        <v>12</v>
      </c>
      <c r="F1446" s="38">
        <v>42658</v>
      </c>
      <c r="G1446" s="43"/>
    </row>
    <row r="1447" spans="1:7" s="1" customFormat="1" ht="31.5" customHeight="1" x14ac:dyDescent="0.3">
      <c r="A1447" s="32" t="s">
        <v>921</v>
      </c>
      <c r="B1447" s="221" t="s">
        <v>322</v>
      </c>
      <c r="C1447" s="222" t="s">
        <v>345</v>
      </c>
      <c r="D1447" s="36" t="s">
        <v>802</v>
      </c>
      <c r="E1447" s="32" t="s">
        <v>9</v>
      </c>
      <c r="F1447" s="38">
        <v>42658</v>
      </c>
      <c r="G1447" s="43"/>
    </row>
    <row r="1448" spans="1:7" s="1" customFormat="1" ht="31.5" customHeight="1" x14ac:dyDescent="0.3">
      <c r="A1448" s="32" t="s">
        <v>921</v>
      </c>
      <c r="B1448" s="221"/>
      <c r="C1448" s="222"/>
      <c r="D1448" s="36" t="s">
        <v>802</v>
      </c>
      <c r="E1448" s="32" t="s">
        <v>535</v>
      </c>
      <c r="F1448" s="38">
        <v>42602</v>
      </c>
      <c r="G1448" s="43"/>
    </row>
    <row r="1449" spans="1:7" s="1" customFormat="1" ht="31.5" customHeight="1" x14ac:dyDescent="0.3">
      <c r="A1449" s="32" t="s">
        <v>921</v>
      </c>
      <c r="B1449" s="221"/>
      <c r="C1449" s="222"/>
      <c r="D1449" s="36" t="s">
        <v>802</v>
      </c>
      <c r="E1449" s="32" t="s">
        <v>11</v>
      </c>
      <c r="F1449" s="38">
        <v>42658</v>
      </c>
      <c r="G1449" s="43"/>
    </row>
    <row r="1450" spans="1:7" s="1" customFormat="1" ht="31.5" customHeight="1" x14ac:dyDescent="0.3">
      <c r="A1450" s="32" t="s">
        <v>921</v>
      </c>
      <c r="B1450" s="221"/>
      <c r="C1450" s="222"/>
      <c r="D1450" s="36" t="s">
        <v>802</v>
      </c>
      <c r="E1450" s="32" t="s">
        <v>12</v>
      </c>
      <c r="F1450" s="38">
        <v>42658</v>
      </c>
      <c r="G1450" s="43"/>
    </row>
    <row r="1451" spans="1:7" s="1" customFormat="1" ht="31.5" customHeight="1" x14ac:dyDescent="0.3">
      <c r="A1451" s="32" t="s">
        <v>921</v>
      </c>
      <c r="B1451" s="221" t="s">
        <v>322</v>
      </c>
      <c r="C1451" s="222" t="s">
        <v>346</v>
      </c>
      <c r="D1451" s="36" t="s">
        <v>802</v>
      </c>
      <c r="E1451" s="32" t="s">
        <v>535</v>
      </c>
      <c r="F1451" s="38">
        <v>42602</v>
      </c>
      <c r="G1451" s="43"/>
    </row>
    <row r="1452" spans="1:7" s="1" customFormat="1" ht="31.5" customHeight="1" x14ac:dyDescent="0.3">
      <c r="A1452" s="32" t="s">
        <v>921</v>
      </c>
      <c r="B1452" s="221"/>
      <c r="C1452" s="222"/>
      <c r="D1452" s="36" t="s">
        <v>802</v>
      </c>
      <c r="E1452" s="32" t="s">
        <v>12</v>
      </c>
      <c r="F1452" s="38">
        <v>42658</v>
      </c>
      <c r="G1452" s="43"/>
    </row>
    <row r="1453" spans="1:7" s="1" customFormat="1" ht="37.5" customHeight="1" x14ac:dyDescent="0.3">
      <c r="A1453" s="32" t="s">
        <v>921</v>
      </c>
      <c r="B1453" s="36" t="s">
        <v>322</v>
      </c>
      <c r="C1453" s="78" t="s">
        <v>347</v>
      </c>
      <c r="D1453" s="36" t="s">
        <v>802</v>
      </c>
      <c r="E1453" s="32" t="s">
        <v>25</v>
      </c>
      <c r="F1453" s="38">
        <v>42658</v>
      </c>
      <c r="G1453" s="43"/>
    </row>
    <row r="1454" spans="1:7" s="1" customFormat="1" ht="31.5" customHeight="1" x14ac:dyDescent="0.3">
      <c r="A1454" s="32" t="s">
        <v>921</v>
      </c>
      <c r="B1454" s="221" t="s">
        <v>322</v>
      </c>
      <c r="C1454" s="222" t="s">
        <v>348</v>
      </c>
      <c r="D1454" s="36" t="s">
        <v>802</v>
      </c>
      <c r="E1454" s="32" t="s">
        <v>11</v>
      </c>
      <c r="F1454" s="43"/>
      <c r="G1454" s="43"/>
    </row>
    <row r="1455" spans="1:7" s="1" customFormat="1" ht="31.5" customHeight="1" x14ac:dyDescent="0.3">
      <c r="A1455" s="32" t="s">
        <v>921</v>
      </c>
      <c r="B1455" s="221"/>
      <c r="C1455" s="222"/>
      <c r="D1455" s="36" t="s">
        <v>802</v>
      </c>
      <c r="E1455" s="32" t="s">
        <v>25</v>
      </c>
      <c r="F1455" s="43"/>
      <c r="G1455" s="43"/>
    </row>
    <row r="1456" spans="1:7" s="1" customFormat="1" ht="31.5" customHeight="1" x14ac:dyDescent="0.3">
      <c r="A1456" s="32" t="s">
        <v>921</v>
      </c>
      <c r="B1456" s="221" t="s">
        <v>322</v>
      </c>
      <c r="C1456" s="222" t="s">
        <v>349</v>
      </c>
      <c r="D1456" s="36" t="s">
        <v>802</v>
      </c>
      <c r="E1456" s="32" t="s">
        <v>535</v>
      </c>
      <c r="F1456" s="38">
        <v>42602</v>
      </c>
      <c r="G1456" s="43"/>
    </row>
    <row r="1457" spans="1:7" s="1" customFormat="1" ht="31.5" customHeight="1" x14ac:dyDescent="0.3">
      <c r="A1457" s="32" t="s">
        <v>921</v>
      </c>
      <c r="B1457" s="221"/>
      <c r="C1457" s="222"/>
      <c r="D1457" s="36" t="s">
        <v>802</v>
      </c>
      <c r="E1457" s="32" t="s">
        <v>12</v>
      </c>
      <c r="F1457" s="38">
        <v>42658</v>
      </c>
      <c r="G1457" s="43"/>
    </row>
    <row r="1458" spans="1:7" s="1" customFormat="1" ht="31.5" customHeight="1" x14ac:dyDescent="0.3">
      <c r="A1458" s="32" t="s">
        <v>921</v>
      </c>
      <c r="B1458" s="221"/>
      <c r="C1458" s="222"/>
      <c r="D1458" s="36" t="s">
        <v>802</v>
      </c>
      <c r="E1458" s="32" t="s">
        <v>25</v>
      </c>
      <c r="F1458" s="38">
        <v>42658</v>
      </c>
      <c r="G1458" s="43"/>
    </row>
    <row r="1459" spans="1:7" s="1" customFormat="1" ht="31.5" customHeight="1" x14ac:dyDescent="0.3">
      <c r="A1459" s="32" t="s">
        <v>921</v>
      </c>
      <c r="B1459" s="221" t="s">
        <v>322</v>
      </c>
      <c r="C1459" s="222" t="s">
        <v>350</v>
      </c>
      <c r="D1459" s="36" t="s">
        <v>802</v>
      </c>
      <c r="E1459" s="32" t="s">
        <v>535</v>
      </c>
      <c r="F1459" s="38">
        <v>42602</v>
      </c>
      <c r="G1459" s="43"/>
    </row>
    <row r="1460" spans="1:7" s="1" customFormat="1" ht="31.5" customHeight="1" x14ac:dyDescent="0.3">
      <c r="A1460" s="32" t="s">
        <v>921</v>
      </c>
      <c r="B1460" s="221"/>
      <c r="C1460" s="222"/>
      <c r="D1460" s="36" t="s">
        <v>802</v>
      </c>
      <c r="E1460" s="32" t="s">
        <v>11</v>
      </c>
      <c r="F1460" s="38">
        <v>42658</v>
      </c>
      <c r="G1460" s="43"/>
    </row>
    <row r="1461" spans="1:7" s="1" customFormat="1" ht="31.5" customHeight="1" x14ac:dyDescent="0.3">
      <c r="A1461" s="32" t="s">
        <v>921</v>
      </c>
      <c r="B1461" s="221"/>
      <c r="C1461" s="222"/>
      <c r="D1461" s="36" t="s">
        <v>802</v>
      </c>
      <c r="E1461" s="32" t="s">
        <v>12</v>
      </c>
      <c r="F1461" s="38">
        <v>42658</v>
      </c>
      <c r="G1461" s="43"/>
    </row>
    <row r="1462" spans="1:7" s="1" customFormat="1" ht="31.5" customHeight="1" x14ac:dyDescent="0.3">
      <c r="A1462" s="32" t="s">
        <v>921</v>
      </c>
      <c r="B1462" s="221"/>
      <c r="C1462" s="222"/>
      <c r="D1462" s="36" t="s">
        <v>802</v>
      </c>
      <c r="E1462" s="32" t="s">
        <v>25</v>
      </c>
      <c r="F1462" s="38">
        <v>42658</v>
      </c>
      <c r="G1462" s="38">
        <v>42653</v>
      </c>
    </row>
    <row r="1463" spans="1:7" s="1" customFormat="1" ht="31.5" customHeight="1" x14ac:dyDescent="0.3">
      <c r="A1463" s="32" t="s">
        <v>921</v>
      </c>
      <c r="B1463" s="221" t="s">
        <v>322</v>
      </c>
      <c r="C1463" s="222" t="s">
        <v>351</v>
      </c>
      <c r="D1463" s="36" t="s">
        <v>802</v>
      </c>
      <c r="E1463" s="32" t="s">
        <v>9</v>
      </c>
      <c r="F1463" s="38">
        <v>42658</v>
      </c>
      <c r="G1463" s="43"/>
    </row>
    <row r="1464" spans="1:7" s="1" customFormat="1" ht="31.5" customHeight="1" x14ac:dyDescent="0.3">
      <c r="A1464" s="32" t="s">
        <v>921</v>
      </c>
      <c r="B1464" s="221"/>
      <c r="C1464" s="222"/>
      <c r="D1464" s="36" t="s">
        <v>802</v>
      </c>
      <c r="E1464" s="32" t="s">
        <v>535</v>
      </c>
      <c r="F1464" s="38">
        <v>42602</v>
      </c>
      <c r="G1464" s="43"/>
    </row>
    <row r="1465" spans="1:7" s="1" customFormat="1" ht="31.5" customHeight="1" x14ac:dyDescent="0.3">
      <c r="A1465" s="32" t="s">
        <v>921</v>
      </c>
      <c r="B1465" s="221"/>
      <c r="C1465" s="222"/>
      <c r="D1465" s="36" t="s">
        <v>802</v>
      </c>
      <c r="E1465" s="32" t="s">
        <v>11</v>
      </c>
      <c r="F1465" s="38">
        <v>42658</v>
      </c>
      <c r="G1465" s="43"/>
    </row>
    <row r="1466" spans="1:7" s="1" customFormat="1" ht="31.5" customHeight="1" x14ac:dyDescent="0.3">
      <c r="A1466" s="32" t="s">
        <v>921</v>
      </c>
      <c r="B1466" s="221"/>
      <c r="C1466" s="222"/>
      <c r="D1466" s="36" t="s">
        <v>802</v>
      </c>
      <c r="E1466" s="32" t="s">
        <v>12</v>
      </c>
      <c r="F1466" s="38">
        <v>42658</v>
      </c>
      <c r="G1466" s="43"/>
    </row>
    <row r="1467" spans="1:7" s="1" customFormat="1" ht="31.5" customHeight="1" x14ac:dyDescent="0.3">
      <c r="A1467" s="32" t="s">
        <v>921</v>
      </c>
      <c r="B1467" s="221" t="s">
        <v>322</v>
      </c>
      <c r="C1467" s="222" t="s">
        <v>352</v>
      </c>
      <c r="D1467" s="36" t="s">
        <v>802</v>
      </c>
      <c r="E1467" s="32" t="s">
        <v>535</v>
      </c>
      <c r="F1467" s="43"/>
      <c r="G1467" s="43"/>
    </row>
    <row r="1468" spans="1:7" s="1" customFormat="1" ht="31.5" customHeight="1" x14ac:dyDescent="0.3">
      <c r="A1468" s="32" t="s">
        <v>921</v>
      </c>
      <c r="B1468" s="221"/>
      <c r="C1468" s="222"/>
      <c r="D1468" s="36" t="s">
        <v>802</v>
      </c>
      <c r="E1468" s="32" t="s">
        <v>12</v>
      </c>
      <c r="F1468" s="43"/>
      <c r="G1468" s="43"/>
    </row>
    <row r="1469" spans="1:7" s="1" customFormat="1" ht="31.5" customHeight="1" x14ac:dyDescent="0.3">
      <c r="A1469" s="32" t="s">
        <v>921</v>
      </c>
      <c r="B1469" s="221"/>
      <c r="C1469" s="222"/>
      <c r="D1469" s="36" t="s">
        <v>802</v>
      </c>
      <c r="E1469" s="32" t="s">
        <v>25</v>
      </c>
      <c r="F1469" s="43"/>
      <c r="G1469" s="43"/>
    </row>
    <row r="1470" spans="1:7" s="1" customFormat="1" ht="31.5" customHeight="1" x14ac:dyDescent="0.3">
      <c r="A1470" s="32" t="s">
        <v>921</v>
      </c>
      <c r="B1470" s="36" t="s">
        <v>322</v>
      </c>
      <c r="C1470" s="78" t="s">
        <v>353</v>
      </c>
      <c r="D1470" s="36" t="s">
        <v>802</v>
      </c>
      <c r="E1470" s="32" t="s">
        <v>535</v>
      </c>
      <c r="F1470" s="38">
        <v>42602</v>
      </c>
      <c r="G1470" s="43"/>
    </row>
    <row r="1471" spans="1:7" s="1" customFormat="1" ht="31.5" customHeight="1" x14ac:dyDescent="0.3">
      <c r="A1471" s="32" t="s">
        <v>921</v>
      </c>
      <c r="B1471" s="221" t="s">
        <v>322</v>
      </c>
      <c r="C1471" s="222" t="s">
        <v>354</v>
      </c>
      <c r="D1471" s="36" t="s">
        <v>802</v>
      </c>
      <c r="E1471" s="32" t="s">
        <v>9</v>
      </c>
      <c r="F1471" s="38">
        <v>42658</v>
      </c>
      <c r="G1471" s="43"/>
    </row>
    <row r="1472" spans="1:7" s="1" customFormat="1" ht="31.5" customHeight="1" x14ac:dyDescent="0.3">
      <c r="A1472" s="32" t="s">
        <v>921</v>
      </c>
      <c r="B1472" s="221"/>
      <c r="C1472" s="222"/>
      <c r="D1472" s="36" t="s">
        <v>802</v>
      </c>
      <c r="E1472" s="32" t="s">
        <v>26</v>
      </c>
      <c r="F1472" s="38">
        <v>42658</v>
      </c>
      <c r="G1472" s="43"/>
    </row>
    <row r="1473" spans="1:7" s="1" customFormat="1" ht="31.5" customHeight="1" x14ac:dyDescent="0.3">
      <c r="A1473" s="32" t="s">
        <v>921</v>
      </c>
      <c r="B1473" s="221" t="s">
        <v>322</v>
      </c>
      <c r="C1473" s="222" t="s">
        <v>355</v>
      </c>
      <c r="D1473" s="36" t="s">
        <v>802</v>
      </c>
      <c r="E1473" s="32" t="s">
        <v>9</v>
      </c>
      <c r="F1473" s="38">
        <v>42658</v>
      </c>
      <c r="G1473" s="43"/>
    </row>
    <row r="1474" spans="1:7" s="1" customFormat="1" ht="31.5" customHeight="1" x14ac:dyDescent="0.3">
      <c r="A1474" s="32" t="s">
        <v>921</v>
      </c>
      <c r="B1474" s="221"/>
      <c r="C1474" s="222"/>
      <c r="D1474" s="36" t="s">
        <v>802</v>
      </c>
      <c r="E1474" s="32" t="s">
        <v>11</v>
      </c>
      <c r="F1474" s="38">
        <v>42658</v>
      </c>
      <c r="G1474" s="43"/>
    </row>
    <row r="1475" spans="1:7" s="1" customFormat="1" ht="31.5" customHeight="1" x14ac:dyDescent="0.3">
      <c r="A1475" s="32" t="s">
        <v>921</v>
      </c>
      <c r="B1475" s="221"/>
      <c r="C1475" s="222"/>
      <c r="D1475" s="36" t="s">
        <v>802</v>
      </c>
      <c r="E1475" s="32" t="s">
        <v>12</v>
      </c>
      <c r="F1475" s="38">
        <v>42658</v>
      </c>
      <c r="G1475" s="43"/>
    </row>
    <row r="1476" spans="1:7" s="1" customFormat="1" ht="31.5" customHeight="1" x14ac:dyDescent="0.3">
      <c r="A1476" s="32" t="s">
        <v>921</v>
      </c>
      <c r="B1476" s="221" t="s">
        <v>322</v>
      </c>
      <c r="C1476" s="222" t="s">
        <v>356</v>
      </c>
      <c r="D1476" s="36" t="s">
        <v>802</v>
      </c>
      <c r="E1476" s="32" t="s">
        <v>9</v>
      </c>
      <c r="F1476" s="38">
        <v>42658</v>
      </c>
      <c r="G1476" s="43"/>
    </row>
    <row r="1477" spans="1:7" s="1" customFormat="1" ht="31.5" customHeight="1" x14ac:dyDescent="0.3">
      <c r="A1477" s="32" t="s">
        <v>921</v>
      </c>
      <c r="B1477" s="221"/>
      <c r="C1477" s="222"/>
      <c r="D1477" s="36" t="s">
        <v>802</v>
      </c>
      <c r="E1477" s="32" t="s">
        <v>535</v>
      </c>
      <c r="F1477" s="38">
        <v>42602</v>
      </c>
      <c r="G1477" s="43"/>
    </row>
    <row r="1478" spans="1:7" s="1" customFormat="1" ht="31.5" customHeight="1" x14ac:dyDescent="0.3">
      <c r="A1478" s="32" t="s">
        <v>921</v>
      </c>
      <c r="B1478" s="221"/>
      <c r="C1478" s="222"/>
      <c r="D1478" s="36" t="s">
        <v>802</v>
      </c>
      <c r="E1478" s="32" t="s">
        <v>11</v>
      </c>
      <c r="F1478" s="38">
        <v>42658</v>
      </c>
      <c r="G1478" s="43"/>
    </row>
    <row r="1479" spans="1:7" s="1" customFormat="1" ht="31.5" customHeight="1" x14ac:dyDescent="0.3">
      <c r="A1479" s="32" t="s">
        <v>921</v>
      </c>
      <c r="B1479" s="221"/>
      <c r="C1479" s="222"/>
      <c r="D1479" s="36" t="s">
        <v>802</v>
      </c>
      <c r="E1479" s="32" t="s">
        <v>12</v>
      </c>
      <c r="F1479" s="38">
        <v>42658</v>
      </c>
      <c r="G1479" s="43"/>
    </row>
    <row r="1480" spans="1:7" s="1" customFormat="1" ht="31.5" customHeight="1" x14ac:dyDescent="0.3">
      <c r="A1480" s="32" t="s">
        <v>921</v>
      </c>
      <c r="B1480" s="221" t="s">
        <v>322</v>
      </c>
      <c r="C1480" s="222" t="s">
        <v>357</v>
      </c>
      <c r="D1480" s="36" t="s">
        <v>802</v>
      </c>
      <c r="E1480" s="32" t="s">
        <v>9</v>
      </c>
      <c r="F1480" s="38">
        <v>42658</v>
      </c>
      <c r="G1480" s="43"/>
    </row>
    <row r="1481" spans="1:7" s="1" customFormat="1" ht="31.5" customHeight="1" x14ac:dyDescent="0.3">
      <c r="A1481" s="32" t="s">
        <v>921</v>
      </c>
      <c r="B1481" s="221"/>
      <c r="C1481" s="222"/>
      <c r="D1481" s="36" t="s">
        <v>802</v>
      </c>
      <c r="E1481" s="32" t="s">
        <v>535</v>
      </c>
      <c r="F1481" s="38">
        <v>42602</v>
      </c>
      <c r="G1481" s="43"/>
    </row>
    <row r="1482" spans="1:7" s="1" customFormat="1" ht="31.5" customHeight="1" x14ac:dyDescent="0.3">
      <c r="A1482" s="32" t="s">
        <v>921</v>
      </c>
      <c r="B1482" s="221"/>
      <c r="C1482" s="222"/>
      <c r="D1482" s="36" t="s">
        <v>802</v>
      </c>
      <c r="E1482" s="32" t="s">
        <v>11</v>
      </c>
      <c r="F1482" s="38">
        <v>42658</v>
      </c>
      <c r="G1482" s="43"/>
    </row>
    <row r="1483" spans="1:7" s="1" customFormat="1" ht="31.5" customHeight="1" x14ac:dyDescent="0.3">
      <c r="A1483" s="32" t="s">
        <v>921</v>
      </c>
      <c r="B1483" s="221"/>
      <c r="C1483" s="222"/>
      <c r="D1483" s="36" t="s">
        <v>802</v>
      </c>
      <c r="E1483" s="32" t="s">
        <v>12</v>
      </c>
      <c r="F1483" s="38">
        <v>42658</v>
      </c>
      <c r="G1483" s="43"/>
    </row>
    <row r="1484" spans="1:7" s="1" customFormat="1" ht="31.5" customHeight="1" x14ac:dyDescent="0.3">
      <c r="A1484" s="32" t="s">
        <v>921</v>
      </c>
      <c r="B1484" s="221" t="s">
        <v>322</v>
      </c>
      <c r="C1484" s="222" t="s">
        <v>358</v>
      </c>
      <c r="D1484" s="36" t="s">
        <v>802</v>
      </c>
      <c r="E1484" s="32" t="s">
        <v>11</v>
      </c>
      <c r="F1484" s="38">
        <v>42689</v>
      </c>
      <c r="G1484" s="43"/>
    </row>
    <row r="1485" spans="1:7" s="1" customFormat="1" ht="31.5" customHeight="1" x14ac:dyDescent="0.3">
      <c r="A1485" s="32" t="s">
        <v>921</v>
      </c>
      <c r="B1485" s="221"/>
      <c r="C1485" s="222"/>
      <c r="D1485" s="36" t="s">
        <v>802</v>
      </c>
      <c r="E1485" s="32" t="s">
        <v>25</v>
      </c>
      <c r="F1485" s="38">
        <v>42689</v>
      </c>
      <c r="G1485" s="43"/>
    </row>
    <row r="1486" spans="1:7" s="1" customFormat="1" ht="31.5" customHeight="1" x14ac:dyDescent="0.3">
      <c r="A1486" s="32" t="s">
        <v>921</v>
      </c>
      <c r="B1486" s="221" t="s">
        <v>322</v>
      </c>
      <c r="C1486" s="222" t="s">
        <v>359</v>
      </c>
      <c r="D1486" s="36" t="s">
        <v>802</v>
      </c>
      <c r="E1486" s="32" t="s">
        <v>9</v>
      </c>
      <c r="F1486" s="38">
        <v>42689</v>
      </c>
      <c r="G1486" s="43"/>
    </row>
    <row r="1487" spans="1:7" s="1" customFormat="1" ht="31.5" customHeight="1" x14ac:dyDescent="0.3">
      <c r="A1487" s="32" t="s">
        <v>921</v>
      </c>
      <c r="B1487" s="221"/>
      <c r="C1487" s="222"/>
      <c r="D1487" s="36" t="s">
        <v>802</v>
      </c>
      <c r="E1487" s="32" t="s">
        <v>12</v>
      </c>
      <c r="F1487" s="38">
        <v>42689</v>
      </c>
      <c r="G1487" s="43"/>
    </row>
    <row r="1488" spans="1:7" s="1" customFormat="1" ht="37.5" customHeight="1" x14ac:dyDescent="0.3">
      <c r="A1488" s="32" t="s">
        <v>921</v>
      </c>
      <c r="B1488" s="36" t="s">
        <v>322</v>
      </c>
      <c r="C1488" s="78" t="s">
        <v>360</v>
      </c>
      <c r="D1488" s="36" t="s">
        <v>802</v>
      </c>
      <c r="E1488" s="32" t="s">
        <v>12</v>
      </c>
      <c r="F1488" s="38">
        <v>42688</v>
      </c>
      <c r="G1488" s="43"/>
    </row>
    <row r="1489" spans="1:7" s="1" customFormat="1" ht="56.25" customHeight="1" x14ac:dyDescent="0.3">
      <c r="A1489" s="32" t="s">
        <v>921</v>
      </c>
      <c r="B1489" s="221" t="s">
        <v>322</v>
      </c>
      <c r="C1489" s="222" t="s">
        <v>151</v>
      </c>
      <c r="D1489" s="36" t="s">
        <v>802</v>
      </c>
      <c r="E1489" s="32" t="s">
        <v>9</v>
      </c>
      <c r="F1489" s="38">
        <v>42658</v>
      </c>
      <c r="G1489" s="43"/>
    </row>
    <row r="1490" spans="1:7" s="1" customFormat="1" ht="56.25" customHeight="1" x14ac:dyDescent="0.3">
      <c r="A1490" s="32" t="s">
        <v>921</v>
      </c>
      <c r="B1490" s="221"/>
      <c r="C1490" s="222"/>
      <c r="D1490" s="36" t="s">
        <v>802</v>
      </c>
      <c r="E1490" s="32" t="s">
        <v>25</v>
      </c>
      <c r="F1490" s="38">
        <v>42658</v>
      </c>
      <c r="G1490" s="43"/>
    </row>
    <row r="1491" spans="1:7" s="1" customFormat="1" ht="56.25" customHeight="1" x14ac:dyDescent="0.3">
      <c r="A1491" s="32" t="s">
        <v>921</v>
      </c>
      <c r="B1491" s="221" t="s">
        <v>322</v>
      </c>
      <c r="C1491" s="222" t="s">
        <v>361</v>
      </c>
      <c r="D1491" s="36" t="s">
        <v>802</v>
      </c>
      <c r="E1491" s="32" t="s">
        <v>9</v>
      </c>
      <c r="F1491" s="38">
        <v>42658</v>
      </c>
      <c r="G1491" s="43"/>
    </row>
    <row r="1492" spans="1:7" s="1" customFormat="1" ht="56.25" customHeight="1" x14ac:dyDescent="0.3">
      <c r="A1492" s="32" t="s">
        <v>921</v>
      </c>
      <c r="B1492" s="221"/>
      <c r="C1492" s="222"/>
      <c r="D1492" s="36" t="s">
        <v>802</v>
      </c>
      <c r="E1492" s="32" t="s">
        <v>14</v>
      </c>
      <c r="F1492" s="38">
        <v>42658</v>
      </c>
      <c r="G1492" s="43"/>
    </row>
    <row r="1493" spans="1:7" s="1" customFormat="1" ht="31.5" customHeight="1" x14ac:dyDescent="0.3">
      <c r="A1493" s="32" t="s">
        <v>921</v>
      </c>
      <c r="B1493" s="36" t="s">
        <v>322</v>
      </c>
      <c r="C1493" s="78" t="s">
        <v>362</v>
      </c>
      <c r="D1493" s="36" t="s">
        <v>802</v>
      </c>
      <c r="E1493" s="32" t="s">
        <v>535</v>
      </c>
      <c r="F1493" s="38">
        <v>42602</v>
      </c>
      <c r="G1493" s="43"/>
    </row>
    <row r="1494" spans="1:7" s="1" customFormat="1" ht="31.5" customHeight="1" x14ac:dyDescent="0.3">
      <c r="A1494" s="32" t="s">
        <v>921</v>
      </c>
      <c r="B1494" s="36" t="s">
        <v>322</v>
      </c>
      <c r="C1494" s="78" t="s">
        <v>363</v>
      </c>
      <c r="D1494" s="36" t="s">
        <v>802</v>
      </c>
      <c r="E1494" s="32" t="s">
        <v>9</v>
      </c>
      <c r="F1494" s="38">
        <v>42658</v>
      </c>
      <c r="G1494" s="43"/>
    </row>
    <row r="1495" spans="1:7" s="1" customFormat="1" ht="37.5" customHeight="1" x14ac:dyDescent="0.3">
      <c r="A1495" s="32" t="s">
        <v>921</v>
      </c>
      <c r="B1495" s="221" t="s">
        <v>322</v>
      </c>
      <c r="C1495" s="222" t="s">
        <v>364</v>
      </c>
      <c r="D1495" s="36" t="s">
        <v>802</v>
      </c>
      <c r="E1495" s="32" t="s">
        <v>9</v>
      </c>
      <c r="F1495" s="38">
        <v>42658</v>
      </c>
      <c r="G1495" s="43"/>
    </row>
    <row r="1496" spans="1:7" s="1" customFormat="1" ht="31.5" customHeight="1" x14ac:dyDescent="0.3">
      <c r="A1496" s="32" t="s">
        <v>921</v>
      </c>
      <c r="B1496" s="221"/>
      <c r="C1496" s="222"/>
      <c r="D1496" s="36" t="s">
        <v>802</v>
      </c>
      <c r="E1496" s="32" t="s">
        <v>25</v>
      </c>
      <c r="F1496" s="38">
        <v>42658</v>
      </c>
      <c r="G1496" s="43"/>
    </row>
    <row r="1497" spans="1:7" s="1" customFormat="1" ht="31.5" customHeight="1" x14ac:dyDescent="0.3">
      <c r="A1497" s="32" t="s">
        <v>921</v>
      </c>
      <c r="B1497" s="221"/>
      <c r="C1497" s="222"/>
      <c r="D1497" s="36" t="s">
        <v>802</v>
      </c>
      <c r="E1497" s="32" t="s">
        <v>26</v>
      </c>
      <c r="F1497" s="38">
        <v>42658</v>
      </c>
      <c r="G1497" s="43"/>
    </row>
    <row r="1498" spans="1:7" s="1" customFormat="1" ht="31.5" customHeight="1" x14ac:dyDescent="0.3">
      <c r="A1498" s="32" t="s">
        <v>921</v>
      </c>
      <c r="B1498" s="221" t="s">
        <v>322</v>
      </c>
      <c r="C1498" s="222" t="s">
        <v>365</v>
      </c>
      <c r="D1498" s="36" t="s">
        <v>802</v>
      </c>
      <c r="E1498" s="32" t="s">
        <v>9</v>
      </c>
      <c r="F1498" s="38">
        <v>42658</v>
      </c>
      <c r="G1498" s="43"/>
    </row>
    <row r="1499" spans="1:7" s="1" customFormat="1" ht="31.5" customHeight="1" x14ac:dyDescent="0.3">
      <c r="A1499" s="32" t="s">
        <v>921</v>
      </c>
      <c r="B1499" s="221"/>
      <c r="C1499" s="222"/>
      <c r="D1499" s="36" t="s">
        <v>802</v>
      </c>
      <c r="E1499" s="32" t="s">
        <v>535</v>
      </c>
      <c r="F1499" s="38">
        <v>42602</v>
      </c>
      <c r="G1499" s="43"/>
    </row>
    <row r="1500" spans="1:7" s="1" customFormat="1" ht="31.5" customHeight="1" x14ac:dyDescent="0.3">
      <c r="A1500" s="32" t="s">
        <v>921</v>
      </c>
      <c r="B1500" s="221"/>
      <c r="C1500" s="222"/>
      <c r="D1500" s="36" t="s">
        <v>802</v>
      </c>
      <c r="E1500" s="32" t="s">
        <v>11</v>
      </c>
      <c r="F1500" s="38">
        <v>42658</v>
      </c>
      <c r="G1500" s="43"/>
    </row>
    <row r="1501" spans="1:7" s="1" customFormat="1" ht="31.5" customHeight="1" x14ac:dyDescent="0.3">
      <c r="A1501" s="32" t="s">
        <v>921</v>
      </c>
      <c r="B1501" s="221"/>
      <c r="C1501" s="222"/>
      <c r="D1501" s="36" t="s">
        <v>802</v>
      </c>
      <c r="E1501" s="32" t="s">
        <v>12</v>
      </c>
      <c r="F1501" s="38">
        <v>42658</v>
      </c>
      <c r="G1501" s="43"/>
    </row>
    <row r="1502" spans="1:7" s="1" customFormat="1" ht="31.5" customHeight="1" x14ac:dyDescent="0.3">
      <c r="A1502" s="32" t="s">
        <v>921</v>
      </c>
      <c r="B1502" s="221" t="s">
        <v>322</v>
      </c>
      <c r="C1502" s="222" t="s">
        <v>366</v>
      </c>
      <c r="D1502" s="36" t="s">
        <v>802</v>
      </c>
      <c r="E1502" s="32" t="s">
        <v>9</v>
      </c>
      <c r="F1502" s="38">
        <v>42658</v>
      </c>
      <c r="G1502" s="43"/>
    </row>
    <row r="1503" spans="1:7" s="1" customFormat="1" ht="31.5" customHeight="1" x14ac:dyDescent="0.3">
      <c r="A1503" s="32" t="s">
        <v>921</v>
      </c>
      <c r="B1503" s="221"/>
      <c r="C1503" s="222"/>
      <c r="D1503" s="36" t="s">
        <v>802</v>
      </c>
      <c r="E1503" s="32" t="s">
        <v>25</v>
      </c>
      <c r="F1503" s="38">
        <v>42658</v>
      </c>
      <c r="G1503" s="43"/>
    </row>
    <row r="1504" spans="1:7" s="1" customFormat="1" ht="31.5" customHeight="1" x14ac:dyDescent="0.3">
      <c r="A1504" s="32" t="s">
        <v>921</v>
      </c>
      <c r="B1504" s="221" t="s">
        <v>322</v>
      </c>
      <c r="C1504" s="222" t="s">
        <v>367</v>
      </c>
      <c r="D1504" s="36" t="s">
        <v>802</v>
      </c>
      <c r="E1504" s="32" t="s">
        <v>9</v>
      </c>
      <c r="F1504" s="38">
        <v>42658</v>
      </c>
      <c r="G1504" s="43"/>
    </row>
    <row r="1505" spans="1:7" s="1" customFormat="1" ht="31.5" customHeight="1" x14ac:dyDescent="0.3">
      <c r="A1505" s="32" t="s">
        <v>921</v>
      </c>
      <c r="B1505" s="221"/>
      <c r="C1505" s="222"/>
      <c r="D1505" s="36" t="s">
        <v>802</v>
      </c>
      <c r="E1505" s="32" t="s">
        <v>535</v>
      </c>
      <c r="F1505" s="38">
        <v>42602</v>
      </c>
      <c r="G1505" s="43"/>
    </row>
    <row r="1506" spans="1:7" s="1" customFormat="1" ht="31.5" customHeight="1" x14ac:dyDescent="0.3">
      <c r="A1506" s="32" t="s">
        <v>921</v>
      </c>
      <c r="B1506" s="221"/>
      <c r="C1506" s="222"/>
      <c r="D1506" s="36" t="s">
        <v>802</v>
      </c>
      <c r="E1506" s="32" t="s">
        <v>11</v>
      </c>
      <c r="F1506" s="38">
        <v>42658</v>
      </c>
      <c r="G1506" s="43"/>
    </row>
    <row r="1507" spans="1:7" s="1" customFormat="1" ht="31.5" customHeight="1" x14ac:dyDescent="0.3">
      <c r="A1507" s="32" t="s">
        <v>921</v>
      </c>
      <c r="B1507" s="221"/>
      <c r="C1507" s="222"/>
      <c r="D1507" s="36" t="s">
        <v>802</v>
      </c>
      <c r="E1507" s="32" t="s">
        <v>12</v>
      </c>
      <c r="F1507" s="38">
        <v>42658</v>
      </c>
      <c r="G1507" s="43"/>
    </row>
    <row r="1508" spans="1:7" s="1" customFormat="1" ht="56.25" customHeight="1" x14ac:dyDescent="0.3">
      <c r="A1508" s="32" t="s">
        <v>921</v>
      </c>
      <c r="B1508" s="221" t="s">
        <v>322</v>
      </c>
      <c r="C1508" s="222" t="s">
        <v>368</v>
      </c>
      <c r="D1508" s="36" t="s">
        <v>802</v>
      </c>
      <c r="E1508" s="32" t="s">
        <v>9</v>
      </c>
      <c r="F1508" s="38">
        <v>42658</v>
      </c>
      <c r="G1508" s="43"/>
    </row>
    <row r="1509" spans="1:7" s="1" customFormat="1" ht="56.25" customHeight="1" x14ac:dyDescent="0.3">
      <c r="A1509" s="32" t="s">
        <v>921</v>
      </c>
      <c r="B1509" s="221"/>
      <c r="C1509" s="222"/>
      <c r="D1509" s="36" t="s">
        <v>802</v>
      </c>
      <c r="E1509" s="32" t="s">
        <v>535</v>
      </c>
      <c r="F1509" s="38">
        <v>42602</v>
      </c>
      <c r="G1509" s="43"/>
    </row>
    <row r="1510" spans="1:7" s="1" customFormat="1" ht="56.25" customHeight="1" x14ac:dyDescent="0.3">
      <c r="A1510" s="32" t="s">
        <v>921</v>
      </c>
      <c r="B1510" s="221"/>
      <c r="C1510" s="222"/>
      <c r="D1510" s="36" t="s">
        <v>802</v>
      </c>
      <c r="E1510" s="32" t="s">
        <v>11</v>
      </c>
      <c r="F1510" s="38">
        <v>42658</v>
      </c>
      <c r="G1510" s="43"/>
    </row>
    <row r="1511" spans="1:7" s="1" customFormat="1" ht="56.25" customHeight="1" x14ac:dyDescent="0.3">
      <c r="A1511" s="32" t="s">
        <v>921</v>
      </c>
      <c r="B1511" s="221"/>
      <c r="C1511" s="222"/>
      <c r="D1511" s="36" t="s">
        <v>802</v>
      </c>
      <c r="E1511" s="32" t="s">
        <v>12</v>
      </c>
      <c r="F1511" s="38">
        <v>42658</v>
      </c>
      <c r="G1511" s="43"/>
    </row>
    <row r="1512" spans="1:7" s="1" customFormat="1" ht="31.5" customHeight="1" x14ac:dyDescent="0.3">
      <c r="A1512" s="32" t="s">
        <v>921</v>
      </c>
      <c r="B1512" s="36" t="s">
        <v>322</v>
      </c>
      <c r="C1512" s="78" t="s">
        <v>369</v>
      </c>
      <c r="D1512" s="36" t="s">
        <v>802</v>
      </c>
      <c r="E1512" s="32" t="s">
        <v>9</v>
      </c>
      <c r="F1512" s="38">
        <v>42658</v>
      </c>
      <c r="G1512" s="43"/>
    </row>
    <row r="1513" spans="1:7" s="1" customFormat="1" ht="56.25" customHeight="1" x14ac:dyDescent="0.3">
      <c r="A1513" s="32" t="s">
        <v>921</v>
      </c>
      <c r="B1513" s="221" t="s">
        <v>322</v>
      </c>
      <c r="C1513" s="222" t="s">
        <v>370</v>
      </c>
      <c r="D1513" s="36" t="s">
        <v>802</v>
      </c>
      <c r="E1513" s="32" t="s">
        <v>9</v>
      </c>
      <c r="F1513" s="38">
        <v>42658</v>
      </c>
      <c r="G1513" s="43"/>
    </row>
    <row r="1514" spans="1:7" s="1" customFormat="1" ht="56.25" customHeight="1" x14ac:dyDescent="0.3">
      <c r="A1514" s="32" t="s">
        <v>921</v>
      </c>
      <c r="B1514" s="221"/>
      <c r="C1514" s="222"/>
      <c r="D1514" s="36" t="s">
        <v>802</v>
      </c>
      <c r="E1514" s="32" t="s">
        <v>535</v>
      </c>
      <c r="F1514" s="38">
        <v>42602</v>
      </c>
      <c r="G1514" s="43"/>
    </row>
    <row r="1515" spans="1:7" s="1" customFormat="1" ht="56.25" customHeight="1" x14ac:dyDescent="0.3">
      <c r="A1515" s="32" t="s">
        <v>921</v>
      </c>
      <c r="B1515" s="221"/>
      <c r="C1515" s="222"/>
      <c r="D1515" s="36" t="s">
        <v>802</v>
      </c>
      <c r="E1515" s="32" t="s">
        <v>11</v>
      </c>
      <c r="F1515" s="38">
        <v>42658</v>
      </c>
      <c r="G1515" s="43"/>
    </row>
    <row r="1516" spans="1:7" s="1" customFormat="1" ht="56.25" customHeight="1" x14ac:dyDescent="0.3">
      <c r="A1516" s="32" t="s">
        <v>921</v>
      </c>
      <c r="B1516" s="221"/>
      <c r="C1516" s="222"/>
      <c r="D1516" s="36" t="s">
        <v>802</v>
      </c>
      <c r="E1516" s="32" t="s">
        <v>804</v>
      </c>
      <c r="F1516" s="38">
        <v>42658</v>
      </c>
      <c r="G1516" s="43"/>
    </row>
    <row r="1517" spans="1:7" s="1" customFormat="1" ht="31.5" customHeight="1" x14ac:dyDescent="0.3">
      <c r="A1517" s="32" t="s">
        <v>921</v>
      </c>
      <c r="B1517" s="221" t="s">
        <v>322</v>
      </c>
      <c r="C1517" s="222" t="s">
        <v>371</v>
      </c>
      <c r="D1517" s="36" t="s">
        <v>802</v>
      </c>
      <c r="E1517" s="32" t="s">
        <v>12</v>
      </c>
      <c r="F1517" s="38">
        <v>42658</v>
      </c>
      <c r="G1517" s="43"/>
    </row>
    <row r="1518" spans="1:7" s="1" customFormat="1" ht="31.5" customHeight="1" x14ac:dyDescent="0.3">
      <c r="A1518" s="32" t="s">
        <v>921</v>
      </c>
      <c r="B1518" s="221"/>
      <c r="C1518" s="222"/>
      <c r="D1518" s="36" t="s">
        <v>802</v>
      </c>
      <c r="E1518" s="32" t="s">
        <v>25</v>
      </c>
      <c r="F1518" s="38">
        <v>42658</v>
      </c>
      <c r="G1518" s="43"/>
    </row>
    <row r="1519" spans="1:7" s="1" customFormat="1" ht="31.5" customHeight="1" x14ac:dyDescent="0.3">
      <c r="A1519" s="32" t="s">
        <v>921</v>
      </c>
      <c r="B1519" s="221" t="s">
        <v>322</v>
      </c>
      <c r="C1519" s="222" t="s">
        <v>372</v>
      </c>
      <c r="D1519" s="36" t="s">
        <v>802</v>
      </c>
      <c r="E1519" s="32" t="s">
        <v>11</v>
      </c>
      <c r="F1519" s="38">
        <v>42658</v>
      </c>
      <c r="G1519" s="38">
        <v>42653</v>
      </c>
    </row>
    <row r="1520" spans="1:7" s="1" customFormat="1" ht="31.5" customHeight="1" x14ac:dyDescent="0.3">
      <c r="A1520" s="32" t="s">
        <v>921</v>
      </c>
      <c r="B1520" s="221"/>
      <c r="C1520" s="222"/>
      <c r="D1520" s="36" t="s">
        <v>802</v>
      </c>
      <c r="E1520" s="32" t="s">
        <v>25</v>
      </c>
      <c r="F1520" s="38">
        <v>42658</v>
      </c>
      <c r="G1520" s="38">
        <v>42653</v>
      </c>
    </row>
    <row r="1521" spans="1:7" s="1" customFormat="1" ht="30.75" customHeight="1" x14ac:dyDescent="0.3">
      <c r="A1521" s="32" t="s">
        <v>921</v>
      </c>
      <c r="B1521" s="221"/>
      <c r="C1521" s="222"/>
      <c r="D1521" s="36" t="s">
        <v>802</v>
      </c>
      <c r="E1521" s="32" t="s">
        <v>26</v>
      </c>
      <c r="F1521" s="38">
        <v>42658</v>
      </c>
      <c r="G1521" s="38">
        <v>42653</v>
      </c>
    </row>
    <row r="1522" spans="1:7" s="1" customFormat="1" ht="31.5" customHeight="1" x14ac:dyDescent="0.3">
      <c r="A1522" s="32" t="s">
        <v>921</v>
      </c>
      <c r="B1522" s="221" t="s">
        <v>322</v>
      </c>
      <c r="C1522" s="222" t="s">
        <v>373</v>
      </c>
      <c r="D1522" s="36" t="s">
        <v>802</v>
      </c>
      <c r="E1522" s="32" t="s">
        <v>9</v>
      </c>
      <c r="F1522" s="38">
        <v>42688</v>
      </c>
      <c r="G1522" s="43"/>
    </row>
    <row r="1523" spans="1:7" s="1" customFormat="1" ht="31.5" customHeight="1" x14ac:dyDescent="0.3">
      <c r="A1523" s="32" t="s">
        <v>921</v>
      </c>
      <c r="B1523" s="221"/>
      <c r="C1523" s="222"/>
      <c r="D1523" s="36" t="s">
        <v>802</v>
      </c>
      <c r="E1523" s="32" t="s">
        <v>11</v>
      </c>
      <c r="F1523" s="38">
        <v>42688</v>
      </c>
      <c r="G1523" s="43"/>
    </row>
    <row r="1524" spans="1:7" s="1" customFormat="1" ht="31.5" customHeight="1" x14ac:dyDescent="0.3">
      <c r="A1524" s="32" t="s">
        <v>921</v>
      </c>
      <c r="B1524" s="221"/>
      <c r="C1524" s="222"/>
      <c r="D1524" s="36" t="s">
        <v>802</v>
      </c>
      <c r="E1524" s="32" t="s">
        <v>12</v>
      </c>
      <c r="F1524" s="38">
        <v>42688</v>
      </c>
      <c r="G1524" s="43"/>
    </row>
    <row r="1525" spans="1:7" s="1" customFormat="1" ht="31.5" customHeight="1" x14ac:dyDescent="0.3">
      <c r="A1525" s="32" t="s">
        <v>921</v>
      </c>
      <c r="B1525" s="221" t="s">
        <v>322</v>
      </c>
      <c r="C1525" s="222" t="s">
        <v>374</v>
      </c>
      <c r="D1525" s="36" t="s">
        <v>802</v>
      </c>
      <c r="E1525" s="32" t="s">
        <v>9</v>
      </c>
      <c r="F1525" s="38">
        <v>42658</v>
      </c>
      <c r="G1525" s="43"/>
    </row>
    <row r="1526" spans="1:7" s="1" customFormat="1" ht="31.5" customHeight="1" x14ac:dyDescent="0.3">
      <c r="A1526" s="32" t="s">
        <v>921</v>
      </c>
      <c r="B1526" s="221"/>
      <c r="C1526" s="222"/>
      <c r="D1526" s="36" t="s">
        <v>802</v>
      </c>
      <c r="E1526" s="32" t="s">
        <v>25</v>
      </c>
      <c r="F1526" s="38">
        <v>42658</v>
      </c>
      <c r="G1526" s="43"/>
    </row>
    <row r="1527" spans="1:7" s="1" customFormat="1" ht="31.5" customHeight="1" x14ac:dyDescent="0.3">
      <c r="A1527" s="32" t="s">
        <v>921</v>
      </c>
      <c r="B1527" s="36" t="s">
        <v>322</v>
      </c>
      <c r="C1527" s="222" t="s">
        <v>820</v>
      </c>
      <c r="D1527" s="36" t="s">
        <v>802</v>
      </c>
      <c r="E1527" s="32" t="s">
        <v>12</v>
      </c>
      <c r="F1527" s="38">
        <v>42602</v>
      </c>
      <c r="G1527" s="43"/>
    </row>
    <row r="1528" spans="1:7" s="1" customFormat="1" ht="31.5" customHeight="1" x14ac:dyDescent="0.3">
      <c r="A1528" s="32" t="s">
        <v>921</v>
      </c>
      <c r="B1528" s="36" t="s">
        <v>322</v>
      </c>
      <c r="C1528" s="222"/>
      <c r="D1528" s="36" t="s">
        <v>802</v>
      </c>
      <c r="E1528" s="32" t="s">
        <v>25</v>
      </c>
      <c r="F1528" s="38">
        <v>42658</v>
      </c>
      <c r="G1528" s="43"/>
    </row>
    <row r="1529" spans="1:7" s="1" customFormat="1" ht="31.5" customHeight="1" x14ac:dyDescent="0.3">
      <c r="A1529" s="32" t="s">
        <v>921</v>
      </c>
      <c r="B1529" s="36" t="s">
        <v>322</v>
      </c>
      <c r="C1529" s="36" t="s">
        <v>807</v>
      </c>
      <c r="D1529" s="36" t="s">
        <v>802</v>
      </c>
      <c r="E1529" s="32" t="s">
        <v>9</v>
      </c>
      <c r="F1529" s="38">
        <v>42658</v>
      </c>
      <c r="G1529" s="43"/>
    </row>
    <row r="1530" spans="1:7" s="1" customFormat="1" ht="31.5" customHeight="1" x14ac:dyDescent="0.3">
      <c r="A1530" s="32" t="s">
        <v>921</v>
      </c>
      <c r="B1530" s="36" t="s">
        <v>322</v>
      </c>
      <c r="C1530" s="36" t="s">
        <v>830</v>
      </c>
      <c r="D1530" s="36" t="s">
        <v>802</v>
      </c>
      <c r="E1530" s="32" t="s">
        <v>535</v>
      </c>
      <c r="F1530" s="38">
        <v>42612</v>
      </c>
      <c r="G1530" s="43"/>
    </row>
    <row r="1531" spans="1:7" s="1" customFormat="1" ht="31.5" customHeight="1" x14ac:dyDescent="0.3">
      <c r="A1531" s="32" t="s">
        <v>921</v>
      </c>
      <c r="B1531" s="36" t="s">
        <v>322</v>
      </c>
      <c r="C1531" s="36" t="s">
        <v>832</v>
      </c>
      <c r="D1531" s="36"/>
      <c r="E1531" s="32" t="s">
        <v>535</v>
      </c>
      <c r="F1531" s="38"/>
      <c r="G1531" s="43"/>
    </row>
    <row r="1532" spans="1:7" s="1" customFormat="1" ht="31.5" customHeight="1" x14ac:dyDescent="0.3">
      <c r="A1532" s="32" t="s">
        <v>921</v>
      </c>
      <c r="B1532" s="36" t="s">
        <v>322</v>
      </c>
      <c r="C1532" s="36" t="s">
        <v>805</v>
      </c>
      <c r="D1532" s="36" t="s">
        <v>802</v>
      </c>
      <c r="E1532" s="32" t="s">
        <v>535</v>
      </c>
      <c r="F1532" s="38">
        <v>42602</v>
      </c>
      <c r="G1532" s="43"/>
    </row>
    <row r="1533" spans="1:7" s="1" customFormat="1" ht="31.5" customHeight="1" x14ac:dyDescent="0.3">
      <c r="A1533" s="32" t="s">
        <v>921</v>
      </c>
      <c r="B1533" s="36" t="s">
        <v>322</v>
      </c>
      <c r="C1533" s="78" t="s">
        <v>910</v>
      </c>
      <c r="D1533" s="36" t="s">
        <v>802</v>
      </c>
      <c r="E1533" s="32" t="s">
        <v>25</v>
      </c>
      <c r="F1533" s="38">
        <v>42689</v>
      </c>
      <c r="G1533" s="43"/>
    </row>
    <row r="1534" spans="1:7" s="1" customFormat="1" ht="31.5" customHeight="1" x14ac:dyDescent="0.3">
      <c r="A1534" s="32" t="s">
        <v>921</v>
      </c>
      <c r="B1534" s="36" t="s">
        <v>322</v>
      </c>
      <c r="C1534" s="222" t="s">
        <v>911</v>
      </c>
      <c r="D1534" s="36" t="s">
        <v>802</v>
      </c>
      <c r="E1534" s="32" t="s">
        <v>535</v>
      </c>
      <c r="F1534" s="38">
        <v>42611</v>
      </c>
      <c r="G1534" s="43"/>
    </row>
    <row r="1535" spans="1:7" s="1" customFormat="1" ht="31.5" customHeight="1" x14ac:dyDescent="0.3">
      <c r="A1535" s="32" t="s">
        <v>921</v>
      </c>
      <c r="B1535" s="36" t="s">
        <v>322</v>
      </c>
      <c r="C1535" s="222"/>
      <c r="D1535" s="36" t="s">
        <v>802</v>
      </c>
      <c r="E1535" s="32" t="s">
        <v>11</v>
      </c>
      <c r="F1535" s="38">
        <v>42689</v>
      </c>
      <c r="G1535" s="43"/>
    </row>
    <row r="1536" spans="1:7" s="1" customFormat="1" ht="31.5" customHeight="1" x14ac:dyDescent="0.3">
      <c r="A1536" s="32" t="s">
        <v>921</v>
      </c>
      <c r="B1536" s="36" t="s">
        <v>322</v>
      </c>
      <c r="C1536" s="222" t="s">
        <v>912</v>
      </c>
      <c r="D1536" s="36" t="s">
        <v>802</v>
      </c>
      <c r="E1536" s="32" t="s">
        <v>12</v>
      </c>
      <c r="F1536" s="38">
        <v>42689</v>
      </c>
      <c r="G1536" s="43"/>
    </row>
    <row r="1537" spans="1:7" s="1" customFormat="1" ht="31.5" customHeight="1" x14ac:dyDescent="0.3">
      <c r="A1537" s="32" t="s">
        <v>921</v>
      </c>
      <c r="B1537" s="36" t="s">
        <v>322</v>
      </c>
      <c r="C1537" s="222"/>
      <c r="D1537" s="36" t="s">
        <v>802</v>
      </c>
      <c r="E1537" s="32" t="s">
        <v>25</v>
      </c>
      <c r="F1537" s="38">
        <v>42689</v>
      </c>
      <c r="G1537" s="43"/>
    </row>
    <row r="1538" spans="1:7" s="1" customFormat="1" ht="56.25" customHeight="1" x14ac:dyDescent="0.3">
      <c r="A1538" s="32" t="s">
        <v>921</v>
      </c>
      <c r="B1538" s="36" t="s">
        <v>322</v>
      </c>
      <c r="C1538" s="36" t="s">
        <v>826</v>
      </c>
      <c r="D1538" s="36" t="s">
        <v>802</v>
      </c>
      <c r="E1538" s="32" t="s">
        <v>25</v>
      </c>
      <c r="F1538" s="38">
        <v>42658</v>
      </c>
      <c r="G1538" s="43"/>
    </row>
    <row r="1539" spans="1:7" s="1" customFormat="1" ht="31.5" customHeight="1" x14ac:dyDescent="0.3">
      <c r="A1539" s="32" t="s">
        <v>921</v>
      </c>
      <c r="B1539" s="36" t="s">
        <v>322</v>
      </c>
      <c r="C1539" s="221" t="s">
        <v>806</v>
      </c>
      <c r="D1539" s="36" t="s">
        <v>802</v>
      </c>
      <c r="E1539" s="32" t="s">
        <v>535</v>
      </c>
      <c r="F1539" s="38">
        <v>42602</v>
      </c>
      <c r="G1539" s="43"/>
    </row>
    <row r="1540" spans="1:7" s="1" customFormat="1" ht="31.5" customHeight="1" x14ac:dyDescent="0.3">
      <c r="A1540" s="32" t="s">
        <v>921</v>
      </c>
      <c r="B1540" s="36" t="s">
        <v>322</v>
      </c>
      <c r="C1540" s="221"/>
      <c r="D1540" s="36" t="s">
        <v>802</v>
      </c>
      <c r="E1540" s="32" t="s">
        <v>11</v>
      </c>
      <c r="F1540" s="38">
        <v>42658</v>
      </c>
      <c r="G1540" s="43"/>
    </row>
    <row r="1541" spans="1:7" s="1" customFormat="1" ht="31.5" customHeight="1" x14ac:dyDescent="0.3">
      <c r="A1541" s="32" t="s">
        <v>921</v>
      </c>
      <c r="B1541" s="36" t="s">
        <v>322</v>
      </c>
      <c r="C1541" s="221"/>
      <c r="D1541" s="36" t="s">
        <v>802</v>
      </c>
      <c r="E1541" s="32" t="s">
        <v>12</v>
      </c>
      <c r="F1541" s="38">
        <v>42658</v>
      </c>
      <c r="G1541" s="43"/>
    </row>
    <row r="1542" spans="1:7" s="1" customFormat="1" ht="31.5" customHeight="1" x14ac:dyDescent="0.3">
      <c r="A1542" s="32" t="s">
        <v>921</v>
      </c>
      <c r="B1542" s="36" t="s">
        <v>322</v>
      </c>
      <c r="C1542" s="221"/>
      <c r="D1542" s="36" t="s">
        <v>802</v>
      </c>
      <c r="E1542" s="32" t="s">
        <v>538</v>
      </c>
      <c r="F1542" s="38">
        <v>42658</v>
      </c>
      <c r="G1542" s="43"/>
    </row>
    <row r="1543" spans="1:7" s="3" customFormat="1" ht="56.25" customHeight="1" x14ac:dyDescent="0.3">
      <c r="A1543" s="32" t="s">
        <v>921</v>
      </c>
      <c r="B1543" s="36" t="s">
        <v>322</v>
      </c>
      <c r="C1543" s="221" t="s">
        <v>913</v>
      </c>
      <c r="D1543" s="36" t="s">
        <v>802</v>
      </c>
      <c r="E1543" s="32" t="s">
        <v>9</v>
      </c>
      <c r="F1543" s="38">
        <v>42658</v>
      </c>
      <c r="G1543" s="43"/>
    </row>
    <row r="1544" spans="1:7" s="3" customFormat="1" ht="56.25" customHeight="1" x14ac:dyDescent="0.3">
      <c r="A1544" s="32" t="s">
        <v>921</v>
      </c>
      <c r="B1544" s="36" t="s">
        <v>322</v>
      </c>
      <c r="C1544" s="221"/>
      <c r="D1544" s="36" t="s">
        <v>802</v>
      </c>
      <c r="E1544" s="32" t="s">
        <v>25</v>
      </c>
      <c r="F1544" s="38">
        <v>42658</v>
      </c>
      <c r="G1544" s="43"/>
    </row>
    <row r="1545" spans="1:7" s="3" customFormat="1" ht="56.25" customHeight="1" x14ac:dyDescent="0.3">
      <c r="A1545" s="32" t="s">
        <v>921</v>
      </c>
      <c r="B1545" s="36" t="s">
        <v>322</v>
      </c>
      <c r="C1545" s="221" t="s">
        <v>914</v>
      </c>
      <c r="D1545" s="36" t="s">
        <v>802</v>
      </c>
      <c r="E1545" s="32" t="s">
        <v>25</v>
      </c>
      <c r="F1545" s="38">
        <v>42658</v>
      </c>
      <c r="G1545" s="43"/>
    </row>
    <row r="1546" spans="1:7" s="3" customFormat="1" ht="56.25" customHeight="1" x14ac:dyDescent="0.3">
      <c r="A1546" s="32" t="s">
        <v>921</v>
      </c>
      <c r="B1546" s="36" t="s">
        <v>322</v>
      </c>
      <c r="C1546" s="221"/>
      <c r="D1546" s="36" t="s">
        <v>802</v>
      </c>
      <c r="E1546" s="32" t="s">
        <v>26</v>
      </c>
      <c r="F1546" s="38">
        <v>42658</v>
      </c>
      <c r="G1546" s="43"/>
    </row>
    <row r="1547" spans="1:7" s="3" customFormat="1" ht="31.5" customHeight="1" x14ac:dyDescent="0.3">
      <c r="A1547" s="32" t="s">
        <v>921</v>
      </c>
      <c r="B1547" s="36" t="s">
        <v>322</v>
      </c>
      <c r="C1547" s="221" t="s">
        <v>915</v>
      </c>
      <c r="D1547" s="36" t="s">
        <v>802</v>
      </c>
      <c r="E1547" s="32" t="s">
        <v>11</v>
      </c>
      <c r="F1547" s="38">
        <v>42658</v>
      </c>
      <c r="G1547" s="38">
        <v>42636</v>
      </c>
    </row>
    <row r="1548" spans="1:7" s="3" customFormat="1" ht="31.5" customHeight="1" x14ac:dyDescent="0.3">
      <c r="A1548" s="32" t="s">
        <v>921</v>
      </c>
      <c r="B1548" s="36" t="s">
        <v>322</v>
      </c>
      <c r="C1548" s="221"/>
      <c r="D1548" s="36" t="s">
        <v>802</v>
      </c>
      <c r="E1548" s="32" t="s">
        <v>25</v>
      </c>
      <c r="F1548" s="38">
        <v>42658</v>
      </c>
      <c r="G1548" s="38">
        <v>42636</v>
      </c>
    </row>
    <row r="1549" spans="1:7" s="1" customFormat="1" ht="31.5" customHeight="1" x14ac:dyDescent="0.3">
      <c r="A1549" s="32" t="s">
        <v>921</v>
      </c>
      <c r="B1549" s="36" t="s">
        <v>322</v>
      </c>
      <c r="C1549" s="221" t="s">
        <v>823</v>
      </c>
      <c r="D1549" s="36" t="s">
        <v>802</v>
      </c>
      <c r="E1549" s="32" t="s">
        <v>11</v>
      </c>
      <c r="F1549" s="38">
        <v>42658</v>
      </c>
      <c r="G1549" s="43"/>
    </row>
    <row r="1550" spans="1:7" s="1" customFormat="1" ht="31.5" customHeight="1" x14ac:dyDescent="0.3">
      <c r="A1550" s="32" t="s">
        <v>921</v>
      </c>
      <c r="B1550" s="36" t="s">
        <v>322</v>
      </c>
      <c r="C1550" s="221"/>
      <c r="D1550" s="36" t="s">
        <v>802</v>
      </c>
      <c r="E1550" s="32" t="s">
        <v>25</v>
      </c>
      <c r="F1550" s="38">
        <v>42658</v>
      </c>
      <c r="G1550" s="43"/>
    </row>
    <row r="1551" spans="1:7" s="1" customFormat="1" ht="31.5" customHeight="1" x14ac:dyDescent="0.3">
      <c r="A1551" s="32" t="s">
        <v>921</v>
      </c>
      <c r="B1551" s="36" t="s">
        <v>322</v>
      </c>
      <c r="C1551" s="222" t="s">
        <v>916</v>
      </c>
      <c r="D1551" s="36" t="s">
        <v>802</v>
      </c>
      <c r="E1551" s="32" t="s">
        <v>25</v>
      </c>
      <c r="F1551" s="38">
        <v>42689</v>
      </c>
      <c r="G1551" s="43"/>
    </row>
    <row r="1552" spans="1:7" s="1" customFormat="1" ht="31.5" customHeight="1" x14ac:dyDescent="0.3">
      <c r="A1552" s="32" t="s">
        <v>921</v>
      </c>
      <c r="B1552" s="36" t="s">
        <v>322</v>
      </c>
      <c r="C1552" s="222"/>
      <c r="D1552" s="36" t="s">
        <v>802</v>
      </c>
      <c r="E1552" s="32" t="s">
        <v>26</v>
      </c>
      <c r="F1552" s="38">
        <v>42689</v>
      </c>
      <c r="G1552" s="43"/>
    </row>
    <row r="1553" spans="1:7" s="1" customFormat="1" ht="31.5" customHeight="1" x14ac:dyDescent="0.3">
      <c r="A1553" s="32" t="s">
        <v>921</v>
      </c>
      <c r="B1553" s="36" t="s">
        <v>322</v>
      </c>
      <c r="C1553" s="222" t="s">
        <v>917</v>
      </c>
      <c r="D1553" s="36" t="s">
        <v>802</v>
      </c>
      <c r="E1553" s="32" t="s">
        <v>9</v>
      </c>
      <c r="F1553" s="38">
        <v>42689</v>
      </c>
      <c r="G1553" s="43"/>
    </row>
    <row r="1554" spans="1:7" s="1" customFormat="1" ht="31.5" customHeight="1" x14ac:dyDescent="0.3">
      <c r="A1554" s="32" t="s">
        <v>921</v>
      </c>
      <c r="B1554" s="36" t="s">
        <v>322</v>
      </c>
      <c r="C1554" s="222"/>
      <c r="D1554" s="36" t="s">
        <v>802</v>
      </c>
      <c r="E1554" s="32" t="s">
        <v>535</v>
      </c>
      <c r="F1554" s="38">
        <v>42611</v>
      </c>
      <c r="G1554" s="43"/>
    </row>
    <row r="1555" spans="1:7" s="1" customFormat="1" ht="31.5" customHeight="1" x14ac:dyDescent="0.3">
      <c r="A1555" s="32" t="s">
        <v>921</v>
      </c>
      <c r="B1555" s="36" t="s">
        <v>322</v>
      </c>
      <c r="C1555" s="222"/>
      <c r="D1555" s="36" t="s">
        <v>802</v>
      </c>
      <c r="E1555" s="32" t="s">
        <v>11</v>
      </c>
      <c r="F1555" s="38">
        <v>42689</v>
      </c>
      <c r="G1555" s="43"/>
    </row>
    <row r="1556" spans="1:7" s="1" customFormat="1" ht="31.5" customHeight="1" x14ac:dyDescent="0.3">
      <c r="A1556" s="32" t="s">
        <v>921</v>
      </c>
      <c r="B1556" s="36" t="s">
        <v>322</v>
      </c>
      <c r="C1556" s="222"/>
      <c r="D1556" s="36" t="s">
        <v>802</v>
      </c>
      <c r="E1556" s="32" t="s">
        <v>12</v>
      </c>
      <c r="F1556" s="38">
        <v>42689</v>
      </c>
      <c r="G1556" s="43"/>
    </row>
    <row r="1557" spans="1:7" s="3" customFormat="1" ht="31.5" customHeight="1" x14ac:dyDescent="0.3">
      <c r="A1557" s="32" t="s">
        <v>921</v>
      </c>
      <c r="B1557" s="36" t="s">
        <v>322</v>
      </c>
      <c r="C1557" s="221" t="s">
        <v>822</v>
      </c>
      <c r="D1557" s="36" t="s">
        <v>802</v>
      </c>
      <c r="E1557" s="32" t="s">
        <v>535</v>
      </c>
      <c r="F1557" s="38">
        <v>42602</v>
      </c>
      <c r="G1557" s="43"/>
    </row>
    <row r="1558" spans="1:7" s="3" customFormat="1" ht="31.5" customHeight="1" x14ac:dyDescent="0.3">
      <c r="A1558" s="32" t="s">
        <v>921</v>
      </c>
      <c r="B1558" s="36" t="s">
        <v>322</v>
      </c>
      <c r="C1558" s="221"/>
      <c r="D1558" s="36" t="s">
        <v>802</v>
      </c>
      <c r="E1558" s="32" t="s">
        <v>25</v>
      </c>
      <c r="F1558" s="38">
        <v>42658</v>
      </c>
      <c r="G1558" s="43"/>
    </row>
    <row r="1559" spans="1:7" s="1" customFormat="1" ht="31.5" customHeight="1" x14ac:dyDescent="0.3">
      <c r="A1559" s="32" t="s">
        <v>921</v>
      </c>
      <c r="B1559" s="36" t="s">
        <v>322</v>
      </c>
      <c r="C1559" s="78" t="s">
        <v>831</v>
      </c>
      <c r="D1559" s="36" t="s">
        <v>802</v>
      </c>
      <c r="E1559" s="32" t="s">
        <v>9</v>
      </c>
      <c r="F1559" s="38">
        <v>42688</v>
      </c>
      <c r="G1559" s="43"/>
    </row>
    <row r="1560" spans="1:7" s="1" customFormat="1" ht="31.5" customHeight="1" x14ac:dyDescent="0.3">
      <c r="A1560" s="32" t="s">
        <v>921</v>
      </c>
      <c r="B1560" s="36" t="s">
        <v>322</v>
      </c>
      <c r="C1560" s="78" t="s">
        <v>833</v>
      </c>
      <c r="D1560" s="36" t="s">
        <v>802</v>
      </c>
      <c r="E1560" s="32" t="s">
        <v>9</v>
      </c>
      <c r="F1560" s="38">
        <v>42688</v>
      </c>
      <c r="G1560" s="43"/>
    </row>
    <row r="1561" spans="1:7" s="1" customFormat="1" ht="37.5" customHeight="1" x14ac:dyDescent="0.3">
      <c r="A1561" s="32" t="s">
        <v>921</v>
      </c>
      <c r="B1561" s="36" t="s">
        <v>322</v>
      </c>
      <c r="C1561" s="222" t="s">
        <v>827</v>
      </c>
      <c r="D1561" s="36" t="s">
        <v>802</v>
      </c>
      <c r="E1561" s="32" t="s">
        <v>9</v>
      </c>
      <c r="F1561" s="38">
        <v>42658</v>
      </c>
      <c r="G1561" s="43"/>
    </row>
    <row r="1562" spans="1:7" s="1" customFormat="1" ht="37.5" customHeight="1" x14ac:dyDescent="0.3">
      <c r="A1562" s="32" t="s">
        <v>921</v>
      </c>
      <c r="B1562" s="36" t="s">
        <v>322</v>
      </c>
      <c r="C1562" s="222"/>
      <c r="D1562" s="36" t="s">
        <v>802</v>
      </c>
      <c r="E1562" s="32" t="s">
        <v>25</v>
      </c>
      <c r="F1562" s="38">
        <v>42658</v>
      </c>
      <c r="G1562" s="43"/>
    </row>
    <row r="1563" spans="1:7" s="1" customFormat="1" ht="31.5" customHeight="1" x14ac:dyDescent="0.3">
      <c r="A1563" s="32" t="s">
        <v>921</v>
      </c>
      <c r="B1563" s="36" t="s">
        <v>322</v>
      </c>
      <c r="C1563" s="222" t="s">
        <v>918</v>
      </c>
      <c r="D1563" s="36" t="s">
        <v>802</v>
      </c>
      <c r="E1563" s="32" t="s">
        <v>25</v>
      </c>
      <c r="F1563" s="38">
        <v>42658</v>
      </c>
      <c r="G1563" s="43"/>
    </row>
    <row r="1564" spans="1:7" s="1" customFormat="1" ht="31.5" customHeight="1" x14ac:dyDescent="0.3">
      <c r="A1564" s="32" t="s">
        <v>921</v>
      </c>
      <c r="B1564" s="36" t="s">
        <v>322</v>
      </c>
      <c r="C1564" s="222"/>
      <c r="D1564" s="36" t="s">
        <v>802</v>
      </c>
      <c r="E1564" s="32" t="s">
        <v>26</v>
      </c>
      <c r="F1564" s="38">
        <v>42658</v>
      </c>
      <c r="G1564" s="43"/>
    </row>
    <row r="1565" spans="1:7" s="1" customFormat="1" ht="37.5" customHeight="1" x14ac:dyDescent="0.3">
      <c r="A1565" s="32" t="s">
        <v>921</v>
      </c>
      <c r="B1565" s="36" t="s">
        <v>322</v>
      </c>
      <c r="C1565" s="222" t="s">
        <v>808</v>
      </c>
      <c r="D1565" s="36" t="s">
        <v>802</v>
      </c>
      <c r="E1565" s="32" t="s">
        <v>25</v>
      </c>
      <c r="F1565" s="38">
        <v>42658</v>
      </c>
      <c r="G1565" s="43"/>
    </row>
    <row r="1566" spans="1:7" s="1" customFormat="1" ht="37.5" customHeight="1" x14ac:dyDescent="0.3">
      <c r="A1566" s="32" t="s">
        <v>921</v>
      </c>
      <c r="B1566" s="36" t="s">
        <v>322</v>
      </c>
      <c r="C1566" s="222"/>
      <c r="D1566" s="36" t="s">
        <v>802</v>
      </c>
      <c r="E1566" s="32" t="s">
        <v>26</v>
      </c>
      <c r="F1566" s="38">
        <v>42658</v>
      </c>
      <c r="G1566" s="43"/>
    </row>
    <row r="1567" spans="1:7" s="1" customFormat="1" ht="31.5" customHeight="1" x14ac:dyDescent="0.3">
      <c r="A1567" s="32" t="s">
        <v>921</v>
      </c>
      <c r="B1567" s="36" t="s">
        <v>322</v>
      </c>
      <c r="C1567" s="222" t="s">
        <v>821</v>
      </c>
      <c r="D1567" s="36" t="s">
        <v>802</v>
      </c>
      <c r="E1567" s="32" t="s">
        <v>9</v>
      </c>
      <c r="F1567" s="38">
        <v>42658</v>
      </c>
      <c r="G1567" s="43"/>
    </row>
    <row r="1568" spans="1:7" s="1" customFormat="1" ht="31.5" customHeight="1" x14ac:dyDescent="0.3">
      <c r="A1568" s="32" t="s">
        <v>921</v>
      </c>
      <c r="B1568" s="36" t="s">
        <v>322</v>
      </c>
      <c r="C1568" s="222"/>
      <c r="D1568" s="36" t="s">
        <v>802</v>
      </c>
      <c r="E1568" s="32" t="s">
        <v>12</v>
      </c>
      <c r="F1568" s="38">
        <v>42658</v>
      </c>
      <c r="G1568" s="43"/>
    </row>
    <row r="1569" spans="1:7" s="1" customFormat="1" ht="31.5" customHeight="1" x14ac:dyDescent="0.3">
      <c r="A1569" s="32" t="s">
        <v>921</v>
      </c>
      <c r="B1569" s="36" t="s">
        <v>322</v>
      </c>
      <c r="C1569" s="222"/>
      <c r="D1569" s="36" t="s">
        <v>802</v>
      </c>
      <c r="E1569" s="32" t="s">
        <v>25</v>
      </c>
      <c r="F1569" s="38">
        <v>42658</v>
      </c>
      <c r="G1569" s="43"/>
    </row>
    <row r="1570" spans="1:7" s="1" customFormat="1" ht="31.5" customHeight="1" x14ac:dyDescent="0.3">
      <c r="A1570" s="32" t="s">
        <v>921</v>
      </c>
      <c r="B1570" s="36" t="s">
        <v>322</v>
      </c>
      <c r="C1570" s="222" t="s">
        <v>824</v>
      </c>
      <c r="D1570" s="36" t="s">
        <v>802</v>
      </c>
      <c r="E1570" s="32" t="s">
        <v>12</v>
      </c>
      <c r="F1570" s="38">
        <v>42658</v>
      </c>
      <c r="G1570" s="43"/>
    </row>
    <row r="1571" spans="1:7" s="1" customFormat="1" ht="31.5" customHeight="1" x14ac:dyDescent="0.3">
      <c r="A1571" s="32" t="s">
        <v>921</v>
      </c>
      <c r="B1571" s="36" t="s">
        <v>322</v>
      </c>
      <c r="C1571" s="222"/>
      <c r="D1571" s="36" t="s">
        <v>802</v>
      </c>
      <c r="E1571" s="32" t="s">
        <v>25</v>
      </c>
      <c r="F1571" s="38">
        <v>42658</v>
      </c>
      <c r="G1571" s="43"/>
    </row>
    <row r="1572" spans="1:7" s="1" customFormat="1" ht="31.5" customHeight="1" x14ac:dyDescent="0.3">
      <c r="A1572" s="32" t="s">
        <v>921</v>
      </c>
      <c r="B1572" s="36" t="s">
        <v>322</v>
      </c>
      <c r="C1572" s="78" t="s">
        <v>828</v>
      </c>
      <c r="D1572" s="36" t="s">
        <v>802</v>
      </c>
      <c r="E1572" s="32" t="s">
        <v>9</v>
      </c>
      <c r="F1572" s="38">
        <v>42658</v>
      </c>
      <c r="G1572" s="43"/>
    </row>
    <row r="1573" spans="1:7" s="1" customFormat="1" ht="31.5" customHeight="1" x14ac:dyDescent="0.3">
      <c r="A1573" s="32" t="s">
        <v>921</v>
      </c>
      <c r="B1573" s="36" t="s">
        <v>322</v>
      </c>
      <c r="C1573" s="78" t="s">
        <v>511</v>
      </c>
      <c r="D1573" s="36" t="s">
        <v>802</v>
      </c>
      <c r="E1573" s="32" t="s">
        <v>25</v>
      </c>
      <c r="F1573" s="38">
        <v>42702</v>
      </c>
      <c r="G1573" s="43"/>
    </row>
    <row r="1574" spans="1:7" s="1" customFormat="1" ht="37.5" customHeight="1" x14ac:dyDescent="0.3">
      <c r="A1574" s="32" t="s">
        <v>921</v>
      </c>
      <c r="B1574" s="36" t="s">
        <v>322</v>
      </c>
      <c r="C1574" s="222" t="s">
        <v>809</v>
      </c>
      <c r="D1574" s="36" t="s">
        <v>802</v>
      </c>
      <c r="E1574" s="32" t="s">
        <v>9</v>
      </c>
      <c r="F1574" s="38">
        <v>42658</v>
      </c>
      <c r="G1574" s="38">
        <v>42653</v>
      </c>
    </row>
    <row r="1575" spans="1:7" s="1" customFormat="1" ht="37.5" customHeight="1" x14ac:dyDescent="0.3">
      <c r="A1575" s="32" t="s">
        <v>921</v>
      </c>
      <c r="B1575" s="36" t="s">
        <v>322</v>
      </c>
      <c r="C1575" s="222"/>
      <c r="D1575" s="36" t="s">
        <v>802</v>
      </c>
      <c r="E1575" s="32" t="s">
        <v>535</v>
      </c>
      <c r="F1575" s="38">
        <v>42602</v>
      </c>
      <c r="G1575" s="38">
        <v>42653</v>
      </c>
    </row>
    <row r="1576" spans="1:7" s="1" customFormat="1" ht="37.5" customHeight="1" x14ac:dyDescent="0.3">
      <c r="A1576" s="32" t="s">
        <v>921</v>
      </c>
      <c r="B1576" s="36" t="s">
        <v>322</v>
      </c>
      <c r="C1576" s="222"/>
      <c r="D1576" s="36" t="s">
        <v>802</v>
      </c>
      <c r="E1576" s="32" t="s">
        <v>11</v>
      </c>
      <c r="F1576" s="38">
        <v>42658</v>
      </c>
      <c r="G1576" s="38">
        <v>42653</v>
      </c>
    </row>
    <row r="1577" spans="1:7" s="1" customFormat="1" ht="37.5" customHeight="1" x14ac:dyDescent="0.3">
      <c r="A1577" s="32" t="s">
        <v>921</v>
      </c>
      <c r="B1577" s="36" t="s">
        <v>322</v>
      </c>
      <c r="C1577" s="222"/>
      <c r="D1577" s="36" t="s">
        <v>802</v>
      </c>
      <c r="E1577" s="32" t="s">
        <v>12</v>
      </c>
      <c r="F1577" s="38">
        <v>42658</v>
      </c>
      <c r="G1577" s="38">
        <v>42653</v>
      </c>
    </row>
    <row r="1578" spans="1:7" s="1" customFormat="1" ht="37.5" customHeight="1" x14ac:dyDescent="0.3">
      <c r="A1578" s="32" t="s">
        <v>921</v>
      </c>
      <c r="B1578" s="36" t="s">
        <v>322</v>
      </c>
      <c r="C1578" s="222" t="s">
        <v>810</v>
      </c>
      <c r="D1578" s="36" t="s">
        <v>802</v>
      </c>
      <c r="E1578" s="32" t="s">
        <v>9</v>
      </c>
      <c r="F1578" s="38">
        <v>42658</v>
      </c>
      <c r="G1578" s="43"/>
    </row>
    <row r="1579" spans="1:7" s="1" customFormat="1" ht="37.5" customHeight="1" x14ac:dyDescent="0.3">
      <c r="A1579" s="32" t="s">
        <v>921</v>
      </c>
      <c r="B1579" s="36" t="s">
        <v>322</v>
      </c>
      <c r="C1579" s="222"/>
      <c r="D1579" s="36" t="s">
        <v>802</v>
      </c>
      <c r="E1579" s="32" t="s">
        <v>535</v>
      </c>
      <c r="F1579" s="38">
        <v>42602</v>
      </c>
      <c r="G1579" s="43"/>
    </row>
    <row r="1580" spans="1:7" s="1" customFormat="1" ht="37.5" customHeight="1" x14ac:dyDescent="0.3">
      <c r="A1580" s="32" t="s">
        <v>921</v>
      </c>
      <c r="B1580" s="36" t="s">
        <v>322</v>
      </c>
      <c r="C1580" s="222"/>
      <c r="D1580" s="36" t="s">
        <v>802</v>
      </c>
      <c r="E1580" s="32" t="s">
        <v>11</v>
      </c>
      <c r="F1580" s="38">
        <v>42658</v>
      </c>
      <c r="G1580" s="43"/>
    </row>
    <row r="1581" spans="1:7" s="1" customFormat="1" ht="37.5" customHeight="1" x14ac:dyDescent="0.3">
      <c r="A1581" s="32" t="s">
        <v>921</v>
      </c>
      <c r="B1581" s="36" t="s">
        <v>322</v>
      </c>
      <c r="C1581" s="222"/>
      <c r="D1581" s="36" t="s">
        <v>802</v>
      </c>
      <c r="E1581" s="32" t="s">
        <v>12</v>
      </c>
      <c r="F1581" s="38">
        <v>42658</v>
      </c>
      <c r="G1581" s="43"/>
    </row>
    <row r="1582" spans="1:7" s="1" customFormat="1" ht="31.5" customHeight="1" x14ac:dyDescent="0.3">
      <c r="A1582" s="32" t="s">
        <v>921</v>
      </c>
      <c r="B1582" s="36" t="s">
        <v>322</v>
      </c>
      <c r="C1582" s="222" t="s">
        <v>811</v>
      </c>
      <c r="D1582" s="36" t="s">
        <v>802</v>
      </c>
      <c r="E1582" s="32" t="s">
        <v>535</v>
      </c>
      <c r="F1582" s="38">
        <v>42602</v>
      </c>
      <c r="G1582" s="43"/>
    </row>
    <row r="1583" spans="1:7" s="1" customFormat="1" ht="31.5" customHeight="1" x14ac:dyDescent="0.3">
      <c r="A1583" s="32" t="s">
        <v>921</v>
      </c>
      <c r="B1583" s="36" t="s">
        <v>322</v>
      </c>
      <c r="C1583" s="222"/>
      <c r="D1583" s="36" t="s">
        <v>802</v>
      </c>
      <c r="E1583" s="32" t="s">
        <v>12</v>
      </c>
      <c r="F1583" s="38">
        <v>42658</v>
      </c>
      <c r="G1583" s="43"/>
    </row>
    <row r="1584" spans="1:7" s="1" customFormat="1" ht="31.5" customHeight="1" x14ac:dyDescent="0.3">
      <c r="A1584" s="32" t="s">
        <v>921</v>
      </c>
      <c r="B1584" s="36" t="s">
        <v>322</v>
      </c>
      <c r="C1584" s="222" t="s">
        <v>814</v>
      </c>
      <c r="D1584" s="36" t="s">
        <v>802</v>
      </c>
      <c r="E1584" s="32" t="s">
        <v>9</v>
      </c>
      <c r="F1584" s="38">
        <v>42658</v>
      </c>
      <c r="G1584" s="43"/>
    </row>
    <row r="1585" spans="1:7" s="1" customFormat="1" ht="31.5" customHeight="1" x14ac:dyDescent="0.3">
      <c r="A1585" s="32" t="s">
        <v>921</v>
      </c>
      <c r="B1585" s="36" t="s">
        <v>322</v>
      </c>
      <c r="C1585" s="222"/>
      <c r="D1585" s="36" t="s">
        <v>802</v>
      </c>
      <c r="E1585" s="32" t="s">
        <v>25</v>
      </c>
      <c r="F1585" s="38">
        <v>42658</v>
      </c>
      <c r="G1585" s="43"/>
    </row>
    <row r="1586" spans="1:7" s="1" customFormat="1" ht="37.5" customHeight="1" x14ac:dyDescent="0.3">
      <c r="A1586" s="32" t="s">
        <v>921</v>
      </c>
      <c r="B1586" s="36" t="s">
        <v>322</v>
      </c>
      <c r="C1586" s="222" t="s">
        <v>812</v>
      </c>
      <c r="D1586" s="36" t="s">
        <v>802</v>
      </c>
      <c r="E1586" s="32" t="s">
        <v>9</v>
      </c>
      <c r="F1586" s="38">
        <v>42658</v>
      </c>
      <c r="G1586" s="43"/>
    </row>
    <row r="1587" spans="1:7" s="1" customFormat="1" ht="37.5" customHeight="1" x14ac:dyDescent="0.3">
      <c r="A1587" s="32" t="s">
        <v>921</v>
      </c>
      <c r="B1587" s="36" t="s">
        <v>322</v>
      </c>
      <c r="C1587" s="222"/>
      <c r="D1587" s="36" t="s">
        <v>802</v>
      </c>
      <c r="E1587" s="32" t="s">
        <v>535</v>
      </c>
      <c r="F1587" s="38">
        <v>42602</v>
      </c>
      <c r="G1587" s="43"/>
    </row>
    <row r="1588" spans="1:7" s="1" customFormat="1" ht="37.5" customHeight="1" x14ac:dyDescent="0.3">
      <c r="A1588" s="32" t="s">
        <v>921</v>
      </c>
      <c r="B1588" s="36" t="s">
        <v>322</v>
      </c>
      <c r="C1588" s="222"/>
      <c r="D1588" s="36" t="s">
        <v>802</v>
      </c>
      <c r="E1588" s="32" t="s">
        <v>11</v>
      </c>
      <c r="F1588" s="38">
        <v>42658</v>
      </c>
      <c r="G1588" s="43"/>
    </row>
    <row r="1589" spans="1:7" s="1" customFormat="1" ht="37.5" customHeight="1" x14ac:dyDescent="0.3">
      <c r="A1589" s="32" t="s">
        <v>921</v>
      </c>
      <c r="B1589" s="36" t="s">
        <v>322</v>
      </c>
      <c r="C1589" s="222"/>
      <c r="D1589" s="36" t="s">
        <v>802</v>
      </c>
      <c r="E1589" s="32" t="s">
        <v>12</v>
      </c>
      <c r="F1589" s="38">
        <v>42658</v>
      </c>
      <c r="G1589" s="43"/>
    </row>
    <row r="1590" spans="1:7" s="1" customFormat="1" ht="37.5" customHeight="1" x14ac:dyDescent="0.3">
      <c r="A1590" s="32" t="s">
        <v>921</v>
      </c>
      <c r="B1590" s="36" t="s">
        <v>322</v>
      </c>
      <c r="C1590" s="222" t="s">
        <v>813</v>
      </c>
      <c r="D1590" s="36" t="s">
        <v>802</v>
      </c>
      <c r="E1590" s="32" t="s">
        <v>9</v>
      </c>
      <c r="F1590" s="38">
        <v>42658</v>
      </c>
      <c r="G1590" s="43"/>
    </row>
    <row r="1591" spans="1:7" s="1" customFormat="1" ht="37.5" customHeight="1" x14ac:dyDescent="0.3">
      <c r="A1591" s="32" t="s">
        <v>921</v>
      </c>
      <c r="B1591" s="36" t="s">
        <v>322</v>
      </c>
      <c r="C1591" s="222"/>
      <c r="D1591" s="36" t="s">
        <v>802</v>
      </c>
      <c r="E1591" s="32" t="s">
        <v>535</v>
      </c>
      <c r="F1591" s="38">
        <v>42602</v>
      </c>
      <c r="G1591" s="43"/>
    </row>
    <row r="1592" spans="1:7" s="1" customFormat="1" ht="37.5" customHeight="1" x14ac:dyDescent="0.3">
      <c r="A1592" s="32" t="s">
        <v>921</v>
      </c>
      <c r="B1592" s="36" t="s">
        <v>322</v>
      </c>
      <c r="C1592" s="222"/>
      <c r="D1592" s="36" t="s">
        <v>802</v>
      </c>
      <c r="E1592" s="32" t="s">
        <v>11</v>
      </c>
      <c r="F1592" s="38">
        <v>42658</v>
      </c>
      <c r="G1592" s="43"/>
    </row>
    <row r="1593" spans="1:7" s="1" customFormat="1" ht="37.5" customHeight="1" x14ac:dyDescent="0.3">
      <c r="A1593" s="32" t="s">
        <v>921</v>
      </c>
      <c r="B1593" s="36" t="s">
        <v>322</v>
      </c>
      <c r="C1593" s="222"/>
      <c r="D1593" s="36" t="s">
        <v>802</v>
      </c>
      <c r="E1593" s="32" t="s">
        <v>12</v>
      </c>
      <c r="F1593" s="38">
        <v>42658</v>
      </c>
      <c r="G1593" s="43"/>
    </row>
    <row r="1594" spans="1:7" s="1" customFormat="1" ht="31.5" customHeight="1" x14ac:dyDescent="0.3">
      <c r="A1594" s="32" t="s">
        <v>921</v>
      </c>
      <c r="B1594" s="36" t="s">
        <v>322</v>
      </c>
      <c r="C1594" s="222" t="s">
        <v>825</v>
      </c>
      <c r="D1594" s="36" t="s">
        <v>802</v>
      </c>
      <c r="E1594" s="32" t="s">
        <v>9</v>
      </c>
      <c r="F1594" s="38">
        <v>42658</v>
      </c>
      <c r="G1594" s="43"/>
    </row>
    <row r="1595" spans="1:7" s="1" customFormat="1" ht="31.5" customHeight="1" x14ac:dyDescent="0.3">
      <c r="A1595" s="32" t="s">
        <v>921</v>
      </c>
      <c r="B1595" s="36" t="s">
        <v>322</v>
      </c>
      <c r="C1595" s="222"/>
      <c r="D1595" s="36" t="s">
        <v>802</v>
      </c>
      <c r="E1595" s="32" t="s">
        <v>535</v>
      </c>
      <c r="F1595" s="38">
        <v>42602</v>
      </c>
      <c r="G1595" s="43"/>
    </row>
    <row r="1596" spans="1:7" s="1" customFormat="1" ht="31.5" customHeight="1" x14ac:dyDescent="0.3">
      <c r="A1596" s="32" t="s">
        <v>921</v>
      </c>
      <c r="B1596" s="36" t="s">
        <v>322</v>
      </c>
      <c r="C1596" s="222"/>
      <c r="D1596" s="36" t="s">
        <v>802</v>
      </c>
      <c r="E1596" s="32" t="s">
        <v>11</v>
      </c>
      <c r="F1596" s="38">
        <v>42658</v>
      </c>
      <c r="G1596" s="43"/>
    </row>
    <row r="1597" spans="1:7" s="1" customFormat="1" ht="31.5" customHeight="1" x14ac:dyDescent="0.3">
      <c r="A1597" s="32" t="s">
        <v>921</v>
      </c>
      <c r="B1597" s="36" t="s">
        <v>322</v>
      </c>
      <c r="C1597" s="222"/>
      <c r="D1597" s="36" t="s">
        <v>802</v>
      </c>
      <c r="E1597" s="32" t="s">
        <v>12</v>
      </c>
      <c r="F1597" s="38">
        <v>42658</v>
      </c>
      <c r="G1597" s="43"/>
    </row>
    <row r="1598" spans="1:7" s="1" customFormat="1" ht="31.5" customHeight="1" x14ac:dyDescent="0.3">
      <c r="A1598" s="32" t="s">
        <v>921</v>
      </c>
      <c r="B1598" s="36" t="s">
        <v>322</v>
      </c>
      <c r="C1598" s="222" t="s">
        <v>829</v>
      </c>
      <c r="D1598" s="36" t="s">
        <v>802</v>
      </c>
      <c r="E1598" s="32" t="s">
        <v>9</v>
      </c>
      <c r="F1598" s="38">
        <v>42658</v>
      </c>
      <c r="G1598" s="43"/>
    </row>
    <row r="1599" spans="1:7" s="1" customFormat="1" ht="31.5" customHeight="1" x14ac:dyDescent="0.3">
      <c r="A1599" s="32" t="s">
        <v>921</v>
      </c>
      <c r="B1599" s="36" t="s">
        <v>322</v>
      </c>
      <c r="C1599" s="222"/>
      <c r="D1599" s="36"/>
      <c r="E1599" s="32" t="s">
        <v>672</v>
      </c>
      <c r="F1599" s="38"/>
      <c r="G1599" s="43"/>
    </row>
    <row r="1600" spans="1:7" s="1" customFormat="1" ht="31.5" customHeight="1" x14ac:dyDescent="0.3">
      <c r="A1600" s="32" t="s">
        <v>921</v>
      </c>
      <c r="B1600" s="36" t="s">
        <v>322</v>
      </c>
      <c r="C1600" s="78" t="s">
        <v>834</v>
      </c>
      <c r="D1600" s="36" t="s">
        <v>802</v>
      </c>
      <c r="E1600" s="32" t="s">
        <v>9</v>
      </c>
      <c r="F1600" s="38">
        <v>42688</v>
      </c>
      <c r="G1600" s="43"/>
    </row>
    <row r="1601" spans="1:7" s="1" customFormat="1" ht="31.5" customHeight="1" x14ac:dyDescent="0.3">
      <c r="A1601" s="32" t="s">
        <v>921</v>
      </c>
      <c r="B1601" s="36" t="s">
        <v>322</v>
      </c>
      <c r="C1601" s="222" t="s">
        <v>153</v>
      </c>
      <c r="D1601" s="36" t="s">
        <v>802</v>
      </c>
      <c r="E1601" s="32" t="s">
        <v>9</v>
      </c>
      <c r="F1601" s="38">
        <v>42658</v>
      </c>
      <c r="G1601" s="43"/>
    </row>
    <row r="1602" spans="1:7" s="1" customFormat="1" ht="31.5" customHeight="1" x14ac:dyDescent="0.3">
      <c r="A1602" s="32" t="s">
        <v>921</v>
      </c>
      <c r="B1602" s="36" t="s">
        <v>322</v>
      </c>
      <c r="C1602" s="222"/>
      <c r="D1602" s="36" t="s">
        <v>802</v>
      </c>
      <c r="E1602" s="32" t="s">
        <v>25</v>
      </c>
      <c r="F1602" s="38">
        <v>42658</v>
      </c>
      <c r="G1602" s="43"/>
    </row>
    <row r="1603" spans="1:7" s="1" customFormat="1" ht="31.5" customHeight="1" x14ac:dyDescent="0.3">
      <c r="A1603" s="32" t="s">
        <v>921</v>
      </c>
      <c r="B1603" s="36" t="s">
        <v>322</v>
      </c>
      <c r="C1603" s="222" t="s">
        <v>154</v>
      </c>
      <c r="D1603" s="36" t="s">
        <v>802</v>
      </c>
      <c r="E1603" s="32" t="s">
        <v>9</v>
      </c>
      <c r="F1603" s="38">
        <v>42658</v>
      </c>
      <c r="G1603" s="43"/>
    </row>
    <row r="1604" spans="1:7" s="1" customFormat="1" ht="31.5" customHeight="1" x14ac:dyDescent="0.3">
      <c r="A1604" s="32" t="s">
        <v>921</v>
      </c>
      <c r="B1604" s="36" t="s">
        <v>322</v>
      </c>
      <c r="C1604" s="222"/>
      <c r="D1604" s="36" t="s">
        <v>802</v>
      </c>
      <c r="E1604" s="32" t="s">
        <v>25</v>
      </c>
      <c r="F1604" s="38">
        <v>42658</v>
      </c>
      <c r="G1604" s="43"/>
    </row>
    <row r="1605" spans="1:7" s="1" customFormat="1" ht="31.5" customHeight="1" x14ac:dyDescent="0.3">
      <c r="A1605" s="32" t="s">
        <v>921</v>
      </c>
      <c r="B1605" s="36" t="s">
        <v>322</v>
      </c>
      <c r="C1605" s="222" t="s">
        <v>815</v>
      </c>
      <c r="D1605" s="36" t="s">
        <v>802</v>
      </c>
      <c r="E1605" s="32" t="s">
        <v>9</v>
      </c>
      <c r="F1605" s="38">
        <v>42658</v>
      </c>
      <c r="G1605" s="43"/>
    </row>
    <row r="1606" spans="1:7" s="1" customFormat="1" ht="31.5" customHeight="1" x14ac:dyDescent="0.3">
      <c r="A1606" s="32" t="s">
        <v>921</v>
      </c>
      <c r="B1606" s="36" t="s">
        <v>322</v>
      </c>
      <c r="C1606" s="222"/>
      <c r="D1606" s="36" t="s">
        <v>802</v>
      </c>
      <c r="E1606" s="32" t="s">
        <v>535</v>
      </c>
      <c r="F1606" s="38">
        <v>42602</v>
      </c>
      <c r="G1606" s="43"/>
    </row>
    <row r="1607" spans="1:7" s="1" customFormat="1" ht="31.5" customHeight="1" x14ac:dyDescent="0.3">
      <c r="A1607" s="32" t="s">
        <v>921</v>
      </c>
      <c r="B1607" s="36" t="s">
        <v>322</v>
      </c>
      <c r="C1607" s="222"/>
      <c r="D1607" s="36" t="s">
        <v>802</v>
      </c>
      <c r="E1607" s="32" t="s">
        <v>11</v>
      </c>
      <c r="F1607" s="38">
        <v>42658</v>
      </c>
      <c r="G1607" s="43"/>
    </row>
    <row r="1608" spans="1:7" s="1" customFormat="1" ht="31.5" customHeight="1" x14ac:dyDescent="0.3">
      <c r="A1608" s="32" t="s">
        <v>921</v>
      </c>
      <c r="B1608" s="36" t="s">
        <v>322</v>
      </c>
      <c r="C1608" s="222"/>
      <c r="D1608" s="36" t="s">
        <v>802</v>
      </c>
      <c r="E1608" s="32" t="s">
        <v>12</v>
      </c>
      <c r="F1608" s="38">
        <v>42658</v>
      </c>
      <c r="G1608" s="43"/>
    </row>
    <row r="1609" spans="1:7" s="1" customFormat="1" ht="31.5" customHeight="1" x14ac:dyDescent="0.3">
      <c r="A1609" s="32" t="s">
        <v>921</v>
      </c>
      <c r="B1609" s="36" t="s">
        <v>322</v>
      </c>
      <c r="C1609" s="78" t="s">
        <v>835</v>
      </c>
      <c r="D1609" s="36" t="s">
        <v>802</v>
      </c>
      <c r="E1609" s="32" t="s">
        <v>9</v>
      </c>
      <c r="F1609" s="38">
        <v>42688</v>
      </c>
      <c r="G1609" s="43"/>
    </row>
    <row r="1610" spans="1:7" s="1" customFormat="1" ht="37.5" customHeight="1" x14ac:dyDescent="0.3">
      <c r="A1610" s="32" t="s">
        <v>921</v>
      </c>
      <c r="B1610" s="36" t="s">
        <v>322</v>
      </c>
      <c r="C1610" s="78" t="s">
        <v>816</v>
      </c>
      <c r="D1610" s="36" t="s">
        <v>802</v>
      </c>
      <c r="E1610" s="32" t="s">
        <v>12</v>
      </c>
      <c r="F1610" s="38">
        <v>42658</v>
      </c>
      <c r="G1610" s="43"/>
    </row>
    <row r="1611" spans="1:7" s="1" customFormat="1" ht="31.5" customHeight="1" x14ac:dyDescent="0.3">
      <c r="A1611" s="32" t="s">
        <v>921</v>
      </c>
      <c r="B1611" s="36" t="s">
        <v>322</v>
      </c>
      <c r="C1611" s="222" t="s">
        <v>919</v>
      </c>
      <c r="D1611" s="36" t="s">
        <v>802</v>
      </c>
      <c r="E1611" s="32" t="s">
        <v>12</v>
      </c>
      <c r="F1611" s="38">
        <v>42689</v>
      </c>
      <c r="G1611" s="43"/>
    </row>
    <row r="1612" spans="1:7" s="1" customFormat="1" ht="31.5" customHeight="1" x14ac:dyDescent="0.3">
      <c r="A1612" s="32" t="s">
        <v>921</v>
      </c>
      <c r="B1612" s="36" t="s">
        <v>322</v>
      </c>
      <c r="C1612" s="222"/>
      <c r="D1612" s="36" t="s">
        <v>802</v>
      </c>
      <c r="E1612" s="32" t="s">
        <v>25</v>
      </c>
      <c r="F1612" s="38">
        <v>42689</v>
      </c>
      <c r="G1612" s="43"/>
    </row>
    <row r="1613" spans="1:7" s="1" customFormat="1" ht="31.5" customHeight="1" x14ac:dyDescent="0.3">
      <c r="A1613" s="32" t="s">
        <v>921</v>
      </c>
      <c r="B1613" s="36" t="s">
        <v>322</v>
      </c>
      <c r="C1613" s="222" t="s">
        <v>920</v>
      </c>
      <c r="D1613" s="36" t="s">
        <v>802</v>
      </c>
      <c r="E1613" s="32" t="s">
        <v>9</v>
      </c>
      <c r="F1613" s="38">
        <v>42689</v>
      </c>
      <c r="G1613" s="43"/>
    </row>
    <row r="1614" spans="1:7" s="1" customFormat="1" ht="31.5" customHeight="1" x14ac:dyDescent="0.3">
      <c r="A1614" s="32" t="s">
        <v>921</v>
      </c>
      <c r="B1614" s="36" t="s">
        <v>322</v>
      </c>
      <c r="C1614" s="222"/>
      <c r="D1614" s="36" t="s">
        <v>802</v>
      </c>
      <c r="E1614" s="32" t="s">
        <v>535</v>
      </c>
      <c r="F1614" s="38">
        <v>42611</v>
      </c>
      <c r="G1614" s="43"/>
    </row>
    <row r="1615" spans="1:7" s="1" customFormat="1" ht="31.5" customHeight="1" x14ac:dyDescent="0.3">
      <c r="A1615" s="32" t="s">
        <v>921</v>
      </c>
      <c r="B1615" s="36" t="s">
        <v>322</v>
      </c>
      <c r="C1615" s="222"/>
      <c r="D1615" s="36" t="s">
        <v>802</v>
      </c>
      <c r="E1615" s="32" t="s">
        <v>11</v>
      </c>
      <c r="F1615" s="38">
        <v>42689</v>
      </c>
      <c r="G1615" s="43"/>
    </row>
    <row r="1616" spans="1:7" s="1" customFormat="1" ht="31.5" customHeight="1" x14ac:dyDescent="0.3">
      <c r="A1616" s="32" t="s">
        <v>921</v>
      </c>
      <c r="B1616" s="36" t="s">
        <v>322</v>
      </c>
      <c r="C1616" s="222"/>
      <c r="D1616" s="36" t="s">
        <v>802</v>
      </c>
      <c r="E1616" s="32" t="s">
        <v>12</v>
      </c>
      <c r="F1616" s="38">
        <v>42689</v>
      </c>
      <c r="G1616" s="43"/>
    </row>
    <row r="1617" spans="1:7" s="1" customFormat="1" ht="31.5" customHeight="1" x14ac:dyDescent="0.3">
      <c r="A1617" s="32" t="s">
        <v>921</v>
      </c>
      <c r="B1617" s="36" t="s">
        <v>322</v>
      </c>
      <c r="C1617" s="222" t="s">
        <v>817</v>
      </c>
      <c r="D1617" s="36" t="s">
        <v>802</v>
      </c>
      <c r="E1617" s="32" t="s">
        <v>535</v>
      </c>
      <c r="F1617" s="38">
        <v>42602</v>
      </c>
      <c r="G1617" s="43"/>
    </row>
    <row r="1618" spans="1:7" s="1" customFormat="1" ht="31.5" customHeight="1" x14ac:dyDescent="0.3">
      <c r="A1618" s="32" t="s">
        <v>921</v>
      </c>
      <c r="B1618" s="36" t="s">
        <v>322</v>
      </c>
      <c r="C1618" s="222"/>
      <c r="D1618" s="36" t="s">
        <v>802</v>
      </c>
      <c r="E1618" s="32" t="s">
        <v>25</v>
      </c>
      <c r="F1618" s="38">
        <v>42658</v>
      </c>
      <c r="G1618" s="43"/>
    </row>
    <row r="1619" spans="1:7" s="1" customFormat="1" ht="56.25" customHeight="1" x14ac:dyDescent="0.3">
      <c r="A1619" s="32" t="s">
        <v>921</v>
      </c>
      <c r="B1619" s="36" t="s">
        <v>322</v>
      </c>
      <c r="C1619" s="222" t="s">
        <v>818</v>
      </c>
      <c r="D1619" s="36" t="s">
        <v>802</v>
      </c>
      <c r="E1619" s="32" t="s">
        <v>14</v>
      </c>
      <c r="F1619" s="38">
        <v>42658</v>
      </c>
      <c r="G1619" s="43"/>
    </row>
    <row r="1620" spans="1:7" s="1" customFormat="1" ht="56.25" customHeight="1" x14ac:dyDescent="0.3">
      <c r="A1620" s="32" t="s">
        <v>921</v>
      </c>
      <c r="B1620" s="36" t="s">
        <v>322</v>
      </c>
      <c r="C1620" s="222"/>
      <c r="D1620" s="36" t="s">
        <v>802</v>
      </c>
      <c r="E1620" s="32" t="s">
        <v>26</v>
      </c>
      <c r="F1620" s="38">
        <v>42658</v>
      </c>
      <c r="G1620" s="43"/>
    </row>
    <row r="1621" spans="1:7" s="1" customFormat="1" ht="31.5" customHeight="1" x14ac:dyDescent="0.3">
      <c r="A1621" s="32" t="s">
        <v>921</v>
      </c>
      <c r="B1621" s="36" t="s">
        <v>322</v>
      </c>
      <c r="C1621" s="222" t="s">
        <v>819</v>
      </c>
      <c r="D1621" s="36" t="s">
        <v>802</v>
      </c>
      <c r="E1621" s="32" t="s">
        <v>9</v>
      </c>
      <c r="F1621" s="38">
        <v>42658</v>
      </c>
      <c r="G1621" s="43"/>
    </row>
    <row r="1622" spans="1:7" s="1" customFormat="1" ht="31.5" customHeight="1" x14ac:dyDescent="0.3">
      <c r="A1622" s="32" t="s">
        <v>921</v>
      </c>
      <c r="B1622" s="36" t="s">
        <v>322</v>
      </c>
      <c r="C1622" s="222"/>
      <c r="D1622" s="36" t="s">
        <v>802</v>
      </c>
      <c r="E1622" s="32" t="s">
        <v>25</v>
      </c>
      <c r="F1622" s="38">
        <v>42658</v>
      </c>
      <c r="G1622" s="43"/>
    </row>
    <row r="1623" spans="1:7" s="1" customFormat="1" ht="31.5" customHeight="1" x14ac:dyDescent="0.3">
      <c r="A1623" s="32" t="s">
        <v>921</v>
      </c>
      <c r="B1623" s="36" t="s">
        <v>322</v>
      </c>
      <c r="C1623" s="222" t="s">
        <v>642</v>
      </c>
      <c r="D1623" s="36" t="s">
        <v>802</v>
      </c>
      <c r="E1623" s="32" t="s">
        <v>9</v>
      </c>
      <c r="F1623" s="38">
        <v>42658</v>
      </c>
      <c r="G1623" s="43"/>
    </row>
    <row r="1624" spans="1:7" s="1" customFormat="1" ht="31.5" customHeight="1" x14ac:dyDescent="0.3">
      <c r="A1624" s="32" t="s">
        <v>921</v>
      </c>
      <c r="B1624" s="36" t="s">
        <v>322</v>
      </c>
      <c r="C1624" s="222"/>
      <c r="D1624" s="36" t="s">
        <v>802</v>
      </c>
      <c r="E1624" s="32" t="s">
        <v>11</v>
      </c>
      <c r="F1624" s="38">
        <v>42658</v>
      </c>
      <c r="G1624" s="43"/>
    </row>
    <row r="1625" spans="1:7" s="1" customFormat="1" ht="31.5" customHeight="1" x14ac:dyDescent="0.3">
      <c r="A1625" s="32" t="s">
        <v>921</v>
      </c>
      <c r="B1625" s="36" t="s">
        <v>322</v>
      </c>
      <c r="C1625" s="222"/>
      <c r="D1625" s="36" t="s">
        <v>802</v>
      </c>
      <c r="E1625" s="32" t="s">
        <v>25</v>
      </c>
      <c r="F1625" s="38">
        <v>42658</v>
      </c>
      <c r="G1625" s="43"/>
    </row>
    <row r="1626" spans="1:7" s="1" customFormat="1" ht="18.75" customHeight="1" x14ac:dyDescent="0.3">
      <c r="A1626" s="29" t="s">
        <v>375</v>
      </c>
      <c r="B1626" s="219" t="s">
        <v>376</v>
      </c>
      <c r="C1626" s="219" t="s">
        <v>377</v>
      </c>
      <c r="D1626" s="31"/>
      <c r="E1626" s="29" t="s">
        <v>9</v>
      </c>
      <c r="F1626" s="47"/>
      <c r="G1626" s="14"/>
    </row>
    <row r="1627" spans="1:7" s="1" customFormat="1" ht="18.75" customHeight="1" x14ac:dyDescent="0.3">
      <c r="A1627" s="32" t="s">
        <v>375</v>
      </c>
      <c r="B1627" s="221"/>
      <c r="C1627" s="221"/>
      <c r="D1627" s="36"/>
      <c r="E1627" s="32" t="s">
        <v>535</v>
      </c>
      <c r="F1627" s="43"/>
      <c r="G1627" s="12"/>
    </row>
    <row r="1628" spans="1:7" s="1" customFormat="1" ht="18.75" customHeight="1" x14ac:dyDescent="0.3">
      <c r="A1628" s="32" t="s">
        <v>375</v>
      </c>
      <c r="B1628" s="221"/>
      <c r="C1628" s="221"/>
      <c r="D1628" s="36"/>
      <c r="E1628" s="32" t="s">
        <v>10</v>
      </c>
      <c r="F1628" s="43"/>
      <c r="G1628" s="12"/>
    </row>
    <row r="1629" spans="1:7" s="1" customFormat="1" ht="18.75" customHeight="1" x14ac:dyDescent="0.3">
      <c r="A1629" s="32" t="s">
        <v>375</v>
      </c>
      <c r="B1629" s="221"/>
      <c r="C1629" s="221"/>
      <c r="D1629" s="36"/>
      <c r="E1629" s="32" t="s">
        <v>11</v>
      </c>
      <c r="F1629" s="43"/>
      <c r="G1629" s="12"/>
    </row>
    <row r="1630" spans="1:7" s="1" customFormat="1" ht="18.75" customHeight="1" x14ac:dyDescent="0.3">
      <c r="A1630" s="32" t="s">
        <v>375</v>
      </c>
      <c r="B1630" s="221"/>
      <c r="C1630" s="221"/>
      <c r="D1630" s="36"/>
      <c r="E1630" s="32" t="s">
        <v>12</v>
      </c>
      <c r="F1630" s="43"/>
      <c r="G1630" s="12"/>
    </row>
    <row r="1631" spans="1:7" s="1" customFormat="1" ht="18.75" customHeight="1" x14ac:dyDescent="0.3">
      <c r="A1631" s="29" t="s">
        <v>375</v>
      </c>
      <c r="B1631" s="219" t="s">
        <v>376</v>
      </c>
      <c r="C1631" s="219" t="s">
        <v>378</v>
      </c>
      <c r="D1631" s="31"/>
      <c r="E1631" s="29" t="s">
        <v>9</v>
      </c>
      <c r="F1631" s="47"/>
      <c r="G1631" s="14"/>
    </row>
    <row r="1632" spans="1:7" s="1" customFormat="1" ht="18.75" customHeight="1" x14ac:dyDescent="0.3">
      <c r="A1632" s="32" t="s">
        <v>375</v>
      </c>
      <c r="B1632" s="221"/>
      <c r="C1632" s="221"/>
      <c r="D1632" s="36"/>
      <c r="E1632" s="32" t="s">
        <v>535</v>
      </c>
      <c r="F1632" s="43"/>
      <c r="G1632" s="12"/>
    </row>
    <row r="1633" spans="1:7" s="1" customFormat="1" ht="18.75" customHeight="1" x14ac:dyDescent="0.3">
      <c r="A1633" s="32" t="s">
        <v>375</v>
      </c>
      <c r="B1633" s="221"/>
      <c r="C1633" s="221"/>
      <c r="D1633" s="36"/>
      <c r="E1633" s="32" t="s">
        <v>10</v>
      </c>
      <c r="F1633" s="43"/>
      <c r="G1633" s="12"/>
    </row>
    <row r="1634" spans="1:7" s="1" customFormat="1" ht="18.75" customHeight="1" x14ac:dyDescent="0.3">
      <c r="A1634" s="32" t="s">
        <v>375</v>
      </c>
      <c r="B1634" s="221"/>
      <c r="C1634" s="221"/>
      <c r="D1634" s="36"/>
      <c r="E1634" s="32" t="s">
        <v>11</v>
      </c>
      <c r="F1634" s="43"/>
      <c r="G1634" s="12"/>
    </row>
    <row r="1635" spans="1:7" s="1" customFormat="1" ht="18.75" customHeight="1" x14ac:dyDescent="0.3">
      <c r="A1635" s="32" t="s">
        <v>375</v>
      </c>
      <c r="B1635" s="221"/>
      <c r="C1635" s="221"/>
      <c r="D1635" s="36"/>
      <c r="E1635" s="32" t="s">
        <v>12</v>
      </c>
      <c r="F1635" s="43"/>
      <c r="G1635" s="12"/>
    </row>
    <row r="1636" spans="1:7" s="1" customFormat="1" ht="18.75" customHeight="1" x14ac:dyDescent="0.3">
      <c r="A1636" s="29" t="s">
        <v>375</v>
      </c>
      <c r="B1636" s="219" t="s">
        <v>379</v>
      </c>
      <c r="C1636" s="219" t="s">
        <v>380</v>
      </c>
      <c r="D1636" s="36" t="s">
        <v>743</v>
      </c>
      <c r="E1636" s="29" t="s">
        <v>535</v>
      </c>
      <c r="F1636" s="38">
        <v>42506</v>
      </c>
      <c r="G1636" s="14"/>
    </row>
    <row r="1637" spans="1:7" s="1" customFormat="1" ht="18.75" customHeight="1" x14ac:dyDescent="0.3">
      <c r="A1637" s="32" t="s">
        <v>375</v>
      </c>
      <c r="B1637" s="221"/>
      <c r="C1637" s="221"/>
      <c r="D1637" s="36" t="s">
        <v>743</v>
      </c>
      <c r="E1637" s="32" t="s">
        <v>11</v>
      </c>
      <c r="F1637" s="38">
        <v>42506</v>
      </c>
      <c r="G1637" s="12"/>
    </row>
    <row r="1638" spans="1:7" s="1" customFormat="1" ht="18.75" customHeight="1" x14ac:dyDescent="0.3">
      <c r="A1638" s="29" t="s">
        <v>375</v>
      </c>
      <c r="B1638" s="31" t="s">
        <v>379</v>
      </c>
      <c r="C1638" s="54" t="s">
        <v>381</v>
      </c>
      <c r="D1638" s="36" t="s">
        <v>743</v>
      </c>
      <c r="E1638" s="50" t="s">
        <v>25</v>
      </c>
      <c r="F1638" s="38">
        <v>42506</v>
      </c>
      <c r="G1638" s="2">
        <v>42551</v>
      </c>
    </row>
    <row r="1639" spans="1:7" s="9" customFormat="1" ht="18.75" customHeight="1" x14ac:dyDescent="0.3">
      <c r="A1639" s="29" t="s">
        <v>382</v>
      </c>
      <c r="B1639" s="31" t="s">
        <v>382</v>
      </c>
      <c r="C1639" s="58" t="s">
        <v>383</v>
      </c>
      <c r="D1639" s="36" t="s">
        <v>651</v>
      </c>
      <c r="E1639" s="68" t="s">
        <v>9</v>
      </c>
      <c r="F1639" s="120">
        <v>42501</v>
      </c>
      <c r="G1639" s="120">
        <v>42549</v>
      </c>
    </row>
    <row r="1640" spans="1:7" s="9" customFormat="1" ht="18.75" customHeight="1" x14ac:dyDescent="0.3">
      <c r="A1640" s="32" t="s">
        <v>382</v>
      </c>
      <c r="B1640" s="36" t="s">
        <v>382</v>
      </c>
      <c r="C1640" s="221" t="s">
        <v>384</v>
      </c>
      <c r="D1640" s="218" t="s">
        <v>651</v>
      </c>
      <c r="E1640" s="32" t="s">
        <v>9</v>
      </c>
      <c r="F1640" s="37">
        <v>42501</v>
      </c>
      <c r="G1640" s="37"/>
    </row>
    <row r="1641" spans="1:7" s="9" customFormat="1" ht="18.75" customHeight="1" x14ac:dyDescent="0.3">
      <c r="A1641" s="32" t="s">
        <v>382</v>
      </c>
      <c r="B1641" s="36" t="s">
        <v>382</v>
      </c>
      <c r="C1641" s="221"/>
      <c r="D1641" s="220"/>
      <c r="E1641" s="32" t="s">
        <v>14</v>
      </c>
      <c r="F1641" s="37">
        <v>42515</v>
      </c>
      <c r="G1641" s="37"/>
    </row>
    <row r="1642" spans="1:7" s="9" customFormat="1" ht="31.5" customHeight="1" x14ac:dyDescent="0.3">
      <c r="A1642" s="32" t="s">
        <v>382</v>
      </c>
      <c r="B1642" s="36" t="s">
        <v>382</v>
      </c>
      <c r="C1642" s="221" t="s">
        <v>385</v>
      </c>
      <c r="D1642" s="218" t="s">
        <v>651</v>
      </c>
      <c r="E1642" s="32" t="s">
        <v>9</v>
      </c>
      <c r="F1642" s="37">
        <v>42512</v>
      </c>
      <c r="G1642" s="37"/>
    </row>
    <row r="1643" spans="1:7" s="9" customFormat="1" ht="18.75" customHeight="1" x14ac:dyDescent="0.3">
      <c r="A1643" s="32" t="s">
        <v>382</v>
      </c>
      <c r="B1643" s="36" t="s">
        <v>382</v>
      </c>
      <c r="C1643" s="221"/>
      <c r="D1643" s="219"/>
      <c r="E1643" s="32" t="s">
        <v>535</v>
      </c>
      <c r="F1643" s="37">
        <v>42531</v>
      </c>
      <c r="G1643" s="37">
        <v>42586</v>
      </c>
    </row>
    <row r="1644" spans="1:7" s="9" customFormat="1" ht="31.5" customHeight="1" x14ac:dyDescent="0.3">
      <c r="A1644" s="32" t="s">
        <v>382</v>
      </c>
      <c r="B1644" s="36" t="s">
        <v>382</v>
      </c>
      <c r="C1644" s="221"/>
      <c r="D1644" s="219"/>
      <c r="E1644" s="32" t="s">
        <v>10</v>
      </c>
      <c r="F1644" s="37">
        <v>42531</v>
      </c>
      <c r="G1644" s="37"/>
    </row>
    <row r="1645" spans="1:7" s="9" customFormat="1" ht="31.5" customHeight="1" x14ac:dyDescent="0.3">
      <c r="A1645" s="32" t="s">
        <v>382</v>
      </c>
      <c r="B1645" s="36" t="s">
        <v>382</v>
      </c>
      <c r="C1645" s="221"/>
      <c r="D1645" s="219"/>
      <c r="E1645" s="32" t="s">
        <v>11</v>
      </c>
      <c r="F1645" s="37">
        <v>42531</v>
      </c>
      <c r="G1645" s="37"/>
    </row>
    <row r="1646" spans="1:7" s="9" customFormat="1" ht="18.75" customHeight="1" x14ac:dyDescent="0.3">
      <c r="A1646" s="32" t="s">
        <v>382</v>
      </c>
      <c r="B1646" s="36" t="s">
        <v>382</v>
      </c>
      <c r="C1646" s="221"/>
      <c r="D1646" s="220"/>
      <c r="E1646" s="32" t="s">
        <v>12</v>
      </c>
      <c r="F1646" s="37">
        <v>42531</v>
      </c>
      <c r="G1646" s="37">
        <v>42586</v>
      </c>
    </row>
    <row r="1647" spans="1:7" s="9" customFormat="1" ht="18.75" customHeight="1" x14ac:dyDescent="0.3">
      <c r="A1647" s="32" t="s">
        <v>382</v>
      </c>
      <c r="B1647" s="36" t="s">
        <v>382</v>
      </c>
      <c r="C1647" s="233" t="s">
        <v>386</v>
      </c>
      <c r="D1647" s="218" t="s">
        <v>651</v>
      </c>
      <c r="E1647" s="32" t="s">
        <v>9</v>
      </c>
      <c r="F1647" s="37">
        <v>42501</v>
      </c>
      <c r="G1647" s="37">
        <v>42586</v>
      </c>
    </row>
    <row r="1648" spans="1:7" s="9" customFormat="1" ht="18.75" customHeight="1" x14ac:dyDescent="0.3">
      <c r="A1648" s="32" t="s">
        <v>382</v>
      </c>
      <c r="B1648" s="36" t="s">
        <v>382</v>
      </c>
      <c r="C1648" s="233"/>
      <c r="D1648" s="219"/>
      <c r="E1648" s="32" t="s">
        <v>535</v>
      </c>
      <c r="F1648" s="37">
        <v>42531</v>
      </c>
      <c r="G1648" s="37">
        <v>42586</v>
      </c>
    </row>
    <row r="1649" spans="1:7" s="9" customFormat="1" ht="18.75" customHeight="1" x14ac:dyDescent="0.3">
      <c r="A1649" s="32" t="s">
        <v>382</v>
      </c>
      <c r="B1649" s="36" t="s">
        <v>382</v>
      </c>
      <c r="C1649" s="233"/>
      <c r="D1649" s="219"/>
      <c r="E1649" s="32" t="s">
        <v>10</v>
      </c>
      <c r="F1649" s="37">
        <v>42531</v>
      </c>
      <c r="G1649" s="37">
        <v>42586</v>
      </c>
    </row>
    <row r="1650" spans="1:7" s="9" customFormat="1" ht="18.75" customHeight="1" x14ac:dyDescent="0.3">
      <c r="A1650" s="32" t="s">
        <v>382</v>
      </c>
      <c r="B1650" s="36" t="s">
        <v>382</v>
      </c>
      <c r="C1650" s="233"/>
      <c r="D1650" s="219"/>
      <c r="E1650" s="32" t="s">
        <v>11</v>
      </c>
      <c r="F1650" s="37">
        <v>42531</v>
      </c>
      <c r="G1650" s="37">
        <v>42586</v>
      </c>
    </row>
    <row r="1651" spans="1:7" s="9" customFormat="1" ht="18.75" customHeight="1" x14ac:dyDescent="0.3">
      <c r="A1651" s="32" t="s">
        <v>382</v>
      </c>
      <c r="B1651" s="36" t="s">
        <v>382</v>
      </c>
      <c r="C1651" s="233"/>
      <c r="D1651" s="220"/>
      <c r="E1651" s="32" t="s">
        <v>12</v>
      </c>
      <c r="F1651" s="37">
        <v>42531</v>
      </c>
      <c r="G1651" s="37">
        <v>42586</v>
      </c>
    </row>
    <row r="1652" spans="1:7" s="9" customFormat="1" ht="18.75" customHeight="1" x14ac:dyDescent="0.3">
      <c r="A1652" s="32" t="s">
        <v>382</v>
      </c>
      <c r="B1652" s="36" t="s">
        <v>382</v>
      </c>
      <c r="C1652" s="233" t="s">
        <v>387</v>
      </c>
      <c r="D1652" s="218" t="s">
        <v>651</v>
      </c>
      <c r="E1652" s="32" t="s">
        <v>9</v>
      </c>
      <c r="F1652" s="37">
        <v>42531</v>
      </c>
      <c r="G1652" s="37">
        <v>42586</v>
      </c>
    </row>
    <row r="1653" spans="1:7" s="9" customFormat="1" ht="18.75" customHeight="1" x14ac:dyDescent="0.3">
      <c r="A1653" s="32" t="s">
        <v>382</v>
      </c>
      <c r="B1653" s="36" t="s">
        <v>382</v>
      </c>
      <c r="C1653" s="233"/>
      <c r="D1653" s="219"/>
      <c r="E1653" s="32" t="s">
        <v>535</v>
      </c>
      <c r="F1653" s="37">
        <v>42531</v>
      </c>
      <c r="G1653" s="37">
        <v>42586</v>
      </c>
    </row>
    <row r="1654" spans="1:7" s="9" customFormat="1" ht="18.75" customHeight="1" x14ac:dyDescent="0.3">
      <c r="A1654" s="32" t="s">
        <v>382</v>
      </c>
      <c r="B1654" s="36" t="s">
        <v>382</v>
      </c>
      <c r="C1654" s="233"/>
      <c r="D1654" s="219"/>
      <c r="E1654" s="32" t="s">
        <v>10</v>
      </c>
      <c r="F1654" s="37">
        <v>42531</v>
      </c>
      <c r="G1654" s="37">
        <v>42586</v>
      </c>
    </row>
    <row r="1655" spans="1:7" s="9" customFormat="1" ht="18.75" customHeight="1" x14ac:dyDescent="0.3">
      <c r="A1655" s="32" t="s">
        <v>382</v>
      </c>
      <c r="B1655" s="36" t="s">
        <v>382</v>
      </c>
      <c r="C1655" s="233"/>
      <c r="D1655" s="220"/>
      <c r="E1655" s="32" t="s">
        <v>11</v>
      </c>
      <c r="F1655" s="37">
        <v>42531</v>
      </c>
      <c r="G1655" s="37">
        <v>42586</v>
      </c>
    </row>
    <row r="1656" spans="1:7" s="9" customFormat="1" ht="18.75" customHeight="1" x14ac:dyDescent="0.3">
      <c r="A1656" s="32" t="s">
        <v>382</v>
      </c>
      <c r="B1656" s="36" t="s">
        <v>382</v>
      </c>
      <c r="C1656" s="233" t="s">
        <v>388</v>
      </c>
      <c r="D1656" s="218" t="s">
        <v>651</v>
      </c>
      <c r="E1656" s="32" t="s">
        <v>9</v>
      </c>
      <c r="F1656" s="37">
        <v>42531</v>
      </c>
      <c r="G1656" s="37">
        <v>42656</v>
      </c>
    </row>
    <row r="1657" spans="1:7" s="9" customFormat="1" ht="37.5" customHeight="1" x14ac:dyDescent="0.3">
      <c r="A1657" s="32" t="s">
        <v>382</v>
      </c>
      <c r="B1657" s="36" t="s">
        <v>382</v>
      </c>
      <c r="C1657" s="233"/>
      <c r="D1657" s="219"/>
      <c r="E1657" s="32" t="s">
        <v>535</v>
      </c>
      <c r="F1657" s="37">
        <v>42531</v>
      </c>
      <c r="G1657" s="37">
        <v>42656</v>
      </c>
    </row>
    <row r="1658" spans="1:7" s="9" customFormat="1" ht="18.75" customHeight="1" x14ac:dyDescent="0.3">
      <c r="A1658" s="32" t="s">
        <v>382</v>
      </c>
      <c r="B1658" s="36" t="s">
        <v>382</v>
      </c>
      <c r="C1658" s="233"/>
      <c r="D1658" s="219"/>
      <c r="E1658" s="32" t="s">
        <v>10</v>
      </c>
      <c r="F1658" s="37">
        <v>42531</v>
      </c>
      <c r="G1658" s="37">
        <v>42656</v>
      </c>
    </row>
    <row r="1659" spans="1:7" s="9" customFormat="1" ht="18.75" customHeight="1" x14ac:dyDescent="0.3">
      <c r="A1659" s="32" t="s">
        <v>382</v>
      </c>
      <c r="B1659" s="36" t="s">
        <v>382</v>
      </c>
      <c r="C1659" s="233"/>
      <c r="D1659" s="219"/>
      <c r="E1659" s="32" t="s">
        <v>11</v>
      </c>
      <c r="F1659" s="37">
        <v>42531</v>
      </c>
      <c r="G1659" s="37">
        <v>42656</v>
      </c>
    </row>
    <row r="1660" spans="1:7" s="9" customFormat="1" ht="18.75" customHeight="1" x14ac:dyDescent="0.3">
      <c r="A1660" s="32" t="s">
        <v>382</v>
      </c>
      <c r="B1660" s="36" t="s">
        <v>382</v>
      </c>
      <c r="C1660" s="233"/>
      <c r="D1660" s="219"/>
      <c r="E1660" s="32" t="s">
        <v>12</v>
      </c>
      <c r="F1660" s="37">
        <v>42531</v>
      </c>
      <c r="G1660" s="37">
        <v>42656</v>
      </c>
    </row>
    <row r="1661" spans="1:7" s="9" customFormat="1" ht="18.75" customHeight="1" x14ac:dyDescent="0.3">
      <c r="A1661" s="32" t="s">
        <v>382</v>
      </c>
      <c r="B1661" s="36" t="s">
        <v>382</v>
      </c>
      <c r="C1661" s="233"/>
      <c r="D1661" s="220"/>
      <c r="E1661" s="32" t="s">
        <v>24</v>
      </c>
      <c r="F1661" s="37">
        <v>42531</v>
      </c>
      <c r="G1661" s="37">
        <v>42656</v>
      </c>
    </row>
    <row r="1662" spans="1:7" s="9" customFormat="1" ht="18.75" customHeight="1" x14ac:dyDescent="0.3">
      <c r="A1662" s="32" t="s">
        <v>382</v>
      </c>
      <c r="B1662" s="36" t="s">
        <v>382</v>
      </c>
      <c r="C1662" s="91" t="s">
        <v>389</v>
      </c>
      <c r="D1662" s="31" t="s">
        <v>650</v>
      </c>
      <c r="E1662" s="32" t="s">
        <v>25</v>
      </c>
      <c r="F1662" s="37">
        <v>42678</v>
      </c>
      <c r="G1662" s="37">
        <v>42635</v>
      </c>
    </row>
    <row r="1663" spans="1:7" s="9" customFormat="1" ht="31.5" customHeight="1" x14ac:dyDescent="0.3">
      <c r="A1663" s="32" t="s">
        <v>382</v>
      </c>
      <c r="B1663" s="36" t="s">
        <v>382</v>
      </c>
      <c r="C1663" s="233" t="s">
        <v>389</v>
      </c>
      <c r="D1663" s="218" t="s">
        <v>650</v>
      </c>
      <c r="E1663" s="32" t="s">
        <v>535</v>
      </c>
      <c r="F1663" s="37"/>
      <c r="G1663" s="37"/>
    </row>
    <row r="1664" spans="1:7" s="9" customFormat="1" ht="31.5" customHeight="1" x14ac:dyDescent="0.3">
      <c r="A1664" s="32" t="s">
        <v>382</v>
      </c>
      <c r="B1664" s="36" t="s">
        <v>382</v>
      </c>
      <c r="C1664" s="233"/>
      <c r="D1664" s="219"/>
      <c r="E1664" s="32" t="s">
        <v>10</v>
      </c>
      <c r="F1664" s="37"/>
      <c r="G1664" s="37"/>
    </row>
    <row r="1665" spans="1:7" s="9" customFormat="1" ht="18.75" customHeight="1" x14ac:dyDescent="0.3">
      <c r="A1665" s="32"/>
      <c r="B1665" s="36"/>
      <c r="C1665" s="233"/>
      <c r="D1665" s="219"/>
      <c r="E1665" s="32" t="s">
        <v>25</v>
      </c>
      <c r="F1665" s="38">
        <v>42678</v>
      </c>
      <c r="G1665" s="39"/>
    </row>
    <row r="1666" spans="1:7" s="9" customFormat="1" ht="31.5" customHeight="1" x14ac:dyDescent="0.3">
      <c r="A1666" s="32" t="s">
        <v>382</v>
      </c>
      <c r="B1666" s="36" t="s">
        <v>382</v>
      </c>
      <c r="C1666" s="233"/>
      <c r="D1666" s="219"/>
      <c r="E1666" s="32" t="s">
        <v>11</v>
      </c>
      <c r="F1666" s="37"/>
      <c r="G1666" s="37"/>
    </row>
    <row r="1667" spans="1:7" s="9" customFormat="1" ht="31.5" customHeight="1" x14ac:dyDescent="0.3">
      <c r="A1667" s="32" t="s">
        <v>382</v>
      </c>
      <c r="B1667" s="36" t="s">
        <v>382</v>
      </c>
      <c r="C1667" s="233"/>
      <c r="D1667" s="220"/>
      <c r="E1667" s="32" t="s">
        <v>12</v>
      </c>
      <c r="F1667" s="37"/>
      <c r="G1667" s="37"/>
    </row>
    <row r="1668" spans="1:7" s="9" customFormat="1" ht="31.5" customHeight="1" x14ac:dyDescent="0.3">
      <c r="A1668" s="32" t="s">
        <v>382</v>
      </c>
      <c r="B1668" s="36" t="s">
        <v>382</v>
      </c>
      <c r="C1668" s="233" t="s">
        <v>390</v>
      </c>
      <c r="D1668" s="218" t="s">
        <v>650</v>
      </c>
      <c r="E1668" s="32" t="s">
        <v>9</v>
      </c>
      <c r="F1668" s="37"/>
      <c r="G1668" s="37"/>
    </row>
    <row r="1669" spans="1:7" s="9" customFormat="1" ht="31.5" customHeight="1" x14ac:dyDescent="0.3">
      <c r="A1669" s="32" t="s">
        <v>382</v>
      </c>
      <c r="B1669" s="36" t="s">
        <v>382</v>
      </c>
      <c r="C1669" s="233"/>
      <c r="D1669" s="219"/>
      <c r="E1669" s="32" t="s">
        <v>10</v>
      </c>
      <c r="F1669" s="37"/>
      <c r="G1669" s="37"/>
    </row>
    <row r="1670" spans="1:7" s="9" customFormat="1" ht="31.5" customHeight="1" x14ac:dyDescent="0.3">
      <c r="A1670" s="32" t="s">
        <v>382</v>
      </c>
      <c r="B1670" s="36" t="s">
        <v>382</v>
      </c>
      <c r="C1670" s="233"/>
      <c r="D1670" s="219"/>
      <c r="E1670" s="32" t="s">
        <v>11</v>
      </c>
      <c r="F1670" s="37"/>
      <c r="G1670" s="37"/>
    </row>
    <row r="1671" spans="1:7" s="9" customFormat="1" ht="31.5" customHeight="1" x14ac:dyDescent="0.3">
      <c r="A1671" s="32" t="s">
        <v>382</v>
      </c>
      <c r="B1671" s="36" t="s">
        <v>382</v>
      </c>
      <c r="C1671" s="233"/>
      <c r="D1671" s="219"/>
      <c r="E1671" s="32" t="s">
        <v>12</v>
      </c>
      <c r="F1671" s="37"/>
      <c r="G1671" s="37"/>
    </row>
    <row r="1672" spans="1:7" s="9" customFormat="1" ht="18.75" customHeight="1" x14ac:dyDescent="0.3">
      <c r="A1672" s="32"/>
      <c r="B1672" s="36"/>
      <c r="C1672" s="233"/>
      <c r="D1672" s="219"/>
      <c r="E1672" s="32" t="s">
        <v>14</v>
      </c>
      <c r="F1672" s="38">
        <v>42592</v>
      </c>
      <c r="G1672" s="172"/>
    </row>
    <row r="1673" spans="1:7" s="9" customFormat="1" ht="18.75" customHeight="1" x14ac:dyDescent="0.3">
      <c r="A1673" s="32" t="s">
        <v>382</v>
      </c>
      <c r="B1673" s="36" t="s">
        <v>382</v>
      </c>
      <c r="C1673" s="233"/>
      <c r="D1673" s="219"/>
      <c r="E1673" s="32" t="s">
        <v>14</v>
      </c>
      <c r="F1673" s="37">
        <v>42592</v>
      </c>
      <c r="G1673" s="37">
        <v>42635</v>
      </c>
    </row>
    <row r="1674" spans="1:7" s="9" customFormat="1" ht="18.75" customHeight="1" x14ac:dyDescent="0.3">
      <c r="A1674" s="32" t="s">
        <v>382</v>
      </c>
      <c r="B1674" s="36" t="s">
        <v>382</v>
      </c>
      <c r="C1674" s="233"/>
      <c r="D1674" s="220"/>
      <c r="E1674" s="32" t="s">
        <v>25</v>
      </c>
      <c r="F1674" s="37">
        <v>42541</v>
      </c>
      <c r="G1674" s="120">
        <v>42548</v>
      </c>
    </row>
    <row r="1675" spans="1:7" s="9" customFormat="1" ht="18.75" customHeight="1" x14ac:dyDescent="0.3">
      <c r="A1675" s="32" t="s">
        <v>382</v>
      </c>
      <c r="B1675" s="36" t="s">
        <v>382</v>
      </c>
      <c r="C1675" s="91" t="s">
        <v>391</v>
      </c>
      <c r="D1675" s="58" t="s">
        <v>650</v>
      </c>
      <c r="E1675" s="32" t="s">
        <v>25</v>
      </c>
      <c r="F1675" s="37">
        <v>42520</v>
      </c>
      <c r="G1675" s="33">
        <v>42548</v>
      </c>
    </row>
    <row r="1676" spans="1:7" s="9" customFormat="1" ht="18.75" customHeight="1" x14ac:dyDescent="0.3">
      <c r="A1676" s="32" t="s">
        <v>382</v>
      </c>
      <c r="B1676" s="36" t="s">
        <v>382</v>
      </c>
      <c r="C1676" s="221" t="s">
        <v>392</v>
      </c>
      <c r="D1676" s="218" t="s">
        <v>651</v>
      </c>
      <c r="E1676" s="32" t="s">
        <v>9</v>
      </c>
      <c r="F1676" s="37">
        <v>42531</v>
      </c>
      <c r="G1676" s="37">
        <v>42537</v>
      </c>
    </row>
    <row r="1677" spans="1:7" s="9" customFormat="1" ht="18.75" customHeight="1" x14ac:dyDescent="0.3">
      <c r="A1677" s="32" t="s">
        <v>382</v>
      </c>
      <c r="B1677" s="36" t="s">
        <v>382</v>
      </c>
      <c r="C1677" s="221"/>
      <c r="D1677" s="219"/>
      <c r="E1677" s="32" t="s">
        <v>535</v>
      </c>
      <c r="F1677" s="37">
        <v>42531</v>
      </c>
      <c r="G1677" s="37">
        <v>42537</v>
      </c>
    </row>
    <row r="1678" spans="1:7" s="9" customFormat="1" ht="18.75" customHeight="1" x14ac:dyDescent="0.3">
      <c r="A1678" s="32" t="s">
        <v>382</v>
      </c>
      <c r="B1678" s="36" t="s">
        <v>382</v>
      </c>
      <c r="C1678" s="221"/>
      <c r="D1678" s="219"/>
      <c r="E1678" s="32" t="s">
        <v>10</v>
      </c>
      <c r="F1678" s="37">
        <v>42531</v>
      </c>
      <c r="G1678" s="37">
        <v>42537</v>
      </c>
    </row>
    <row r="1679" spans="1:7" s="9" customFormat="1" ht="18.75" customHeight="1" x14ac:dyDescent="0.3">
      <c r="A1679" s="32" t="s">
        <v>382</v>
      </c>
      <c r="B1679" s="36" t="s">
        <v>382</v>
      </c>
      <c r="C1679" s="221"/>
      <c r="D1679" s="219"/>
      <c r="E1679" s="32" t="s">
        <v>11</v>
      </c>
      <c r="F1679" s="37">
        <v>42531</v>
      </c>
      <c r="G1679" s="37">
        <v>42537</v>
      </c>
    </row>
    <row r="1680" spans="1:7" s="9" customFormat="1" ht="18.75" customHeight="1" x14ac:dyDescent="0.3">
      <c r="A1680" s="32" t="s">
        <v>382</v>
      </c>
      <c r="B1680" s="36" t="s">
        <v>382</v>
      </c>
      <c r="C1680" s="221"/>
      <c r="D1680" s="220"/>
      <c r="E1680" s="32" t="s">
        <v>12</v>
      </c>
      <c r="F1680" s="37">
        <v>42531</v>
      </c>
      <c r="G1680" s="37">
        <v>42537</v>
      </c>
    </row>
    <row r="1681" spans="1:7" s="9" customFormat="1" ht="18.75" customHeight="1" x14ac:dyDescent="0.3">
      <c r="A1681" s="32" t="s">
        <v>382</v>
      </c>
      <c r="B1681" s="36" t="s">
        <v>382</v>
      </c>
      <c r="C1681" s="233" t="s">
        <v>393</v>
      </c>
      <c r="D1681" s="218" t="s">
        <v>650</v>
      </c>
      <c r="E1681" s="32" t="s">
        <v>9</v>
      </c>
      <c r="F1681" s="37">
        <v>42534</v>
      </c>
      <c r="G1681" s="37">
        <v>42548</v>
      </c>
    </row>
    <row r="1682" spans="1:7" s="9" customFormat="1" ht="18.75" customHeight="1" x14ac:dyDescent="0.3">
      <c r="A1682" s="32" t="s">
        <v>382</v>
      </c>
      <c r="B1682" s="36" t="s">
        <v>382</v>
      </c>
      <c r="C1682" s="233"/>
      <c r="D1682" s="220"/>
      <c r="E1682" s="32" t="s">
        <v>24</v>
      </c>
      <c r="F1682" s="37">
        <v>42496</v>
      </c>
      <c r="G1682" s="37">
        <v>42548</v>
      </c>
    </row>
    <row r="1683" spans="1:7" s="9" customFormat="1" ht="18.75" customHeight="1" x14ac:dyDescent="0.3">
      <c r="A1683" s="32" t="s">
        <v>382</v>
      </c>
      <c r="B1683" s="36" t="s">
        <v>382</v>
      </c>
      <c r="C1683" s="233" t="s">
        <v>353</v>
      </c>
      <c r="D1683" s="218" t="s">
        <v>650</v>
      </c>
      <c r="E1683" s="45" t="s">
        <v>9</v>
      </c>
      <c r="F1683" s="37">
        <v>42562</v>
      </c>
      <c r="G1683" s="37">
        <v>42548</v>
      </c>
    </row>
    <row r="1684" spans="1:7" s="9" customFormat="1" ht="18.75" customHeight="1" x14ac:dyDescent="0.3">
      <c r="A1684" s="32" t="s">
        <v>382</v>
      </c>
      <c r="B1684" s="36" t="s">
        <v>382</v>
      </c>
      <c r="C1684" s="233"/>
      <c r="D1684" s="220"/>
      <c r="E1684" s="45" t="s">
        <v>24</v>
      </c>
      <c r="F1684" s="37">
        <v>42506</v>
      </c>
      <c r="G1684" s="37">
        <v>42635</v>
      </c>
    </row>
    <row r="1685" spans="1:7" s="9" customFormat="1" ht="18.75" customHeight="1" x14ac:dyDescent="0.3">
      <c r="A1685" s="32" t="s">
        <v>382</v>
      </c>
      <c r="B1685" s="36" t="s">
        <v>382</v>
      </c>
      <c r="C1685" s="233" t="s">
        <v>394</v>
      </c>
      <c r="D1685" s="218" t="s">
        <v>650</v>
      </c>
      <c r="E1685" s="45" t="s">
        <v>9</v>
      </c>
      <c r="F1685" s="37">
        <v>42573</v>
      </c>
      <c r="G1685" s="37">
        <v>42548</v>
      </c>
    </row>
    <row r="1686" spans="1:7" s="9" customFormat="1" ht="18.75" customHeight="1" x14ac:dyDescent="0.3">
      <c r="A1686" s="32" t="s">
        <v>382</v>
      </c>
      <c r="B1686" s="36" t="s">
        <v>382</v>
      </c>
      <c r="C1686" s="233"/>
      <c r="D1686" s="220"/>
      <c r="E1686" s="32" t="s">
        <v>24</v>
      </c>
      <c r="F1686" s="37">
        <v>42534</v>
      </c>
      <c r="G1686" s="37">
        <v>42635</v>
      </c>
    </row>
    <row r="1687" spans="1:7" s="9" customFormat="1" ht="18.75" customHeight="1" x14ac:dyDescent="0.3">
      <c r="A1687" s="32" t="s">
        <v>382</v>
      </c>
      <c r="B1687" s="36" t="s">
        <v>382</v>
      </c>
      <c r="C1687" s="233" t="s">
        <v>395</v>
      </c>
      <c r="D1687" s="218" t="s">
        <v>650</v>
      </c>
      <c r="E1687" s="32" t="s">
        <v>9</v>
      </c>
      <c r="F1687" s="37">
        <v>42506</v>
      </c>
      <c r="G1687" s="37">
        <v>42548</v>
      </c>
    </row>
    <row r="1688" spans="1:7" s="9" customFormat="1" ht="23.25" customHeight="1" x14ac:dyDescent="0.3">
      <c r="A1688" s="32" t="s">
        <v>382</v>
      </c>
      <c r="B1688" s="36" t="s">
        <v>382</v>
      </c>
      <c r="C1688" s="233"/>
      <c r="D1688" s="219"/>
      <c r="E1688" s="32" t="s">
        <v>535</v>
      </c>
      <c r="F1688" s="37">
        <v>42592</v>
      </c>
      <c r="G1688" s="37"/>
    </row>
    <row r="1689" spans="1:7" s="9" customFormat="1" ht="18.75" customHeight="1" x14ac:dyDescent="0.3">
      <c r="A1689" s="32" t="s">
        <v>382</v>
      </c>
      <c r="B1689" s="36" t="s">
        <v>382</v>
      </c>
      <c r="C1689" s="233"/>
      <c r="D1689" s="219"/>
      <c r="E1689" s="32" t="s">
        <v>10</v>
      </c>
      <c r="F1689" s="37">
        <v>42592</v>
      </c>
      <c r="G1689" s="37"/>
    </row>
    <row r="1690" spans="1:7" s="9" customFormat="1" ht="18.75" customHeight="1" x14ac:dyDescent="0.3">
      <c r="A1690" s="32" t="s">
        <v>382</v>
      </c>
      <c r="B1690" s="36" t="s">
        <v>382</v>
      </c>
      <c r="C1690" s="233"/>
      <c r="D1690" s="219"/>
      <c r="E1690" s="32" t="s">
        <v>11</v>
      </c>
      <c r="F1690" s="37">
        <v>42592</v>
      </c>
      <c r="G1690" s="37"/>
    </row>
    <row r="1691" spans="1:7" s="9" customFormat="1" ht="18.75" customHeight="1" x14ac:dyDescent="0.3">
      <c r="A1691" s="32" t="s">
        <v>382</v>
      </c>
      <c r="B1691" s="36" t="s">
        <v>382</v>
      </c>
      <c r="C1691" s="233"/>
      <c r="D1691" s="219"/>
      <c r="E1691" s="32" t="s">
        <v>12</v>
      </c>
      <c r="F1691" s="37">
        <v>42592</v>
      </c>
      <c r="G1691" s="37"/>
    </row>
    <row r="1692" spans="1:7" s="9" customFormat="1" ht="18.75" customHeight="1" x14ac:dyDescent="0.3">
      <c r="A1692" s="32" t="s">
        <v>382</v>
      </c>
      <c r="B1692" s="36" t="s">
        <v>382</v>
      </c>
      <c r="C1692" s="233"/>
      <c r="D1692" s="220"/>
      <c r="E1692" s="32" t="s">
        <v>24</v>
      </c>
      <c r="F1692" s="37">
        <v>42521</v>
      </c>
      <c r="G1692" s="37">
        <v>42635</v>
      </c>
    </row>
    <row r="1693" spans="1:7" s="9" customFormat="1" ht="31.5" customHeight="1" x14ac:dyDescent="0.3">
      <c r="A1693" s="32" t="s">
        <v>382</v>
      </c>
      <c r="B1693" s="36" t="s">
        <v>382</v>
      </c>
      <c r="C1693" s="233" t="s">
        <v>396</v>
      </c>
      <c r="D1693" s="218" t="s">
        <v>400</v>
      </c>
      <c r="E1693" s="32" t="s">
        <v>9</v>
      </c>
      <c r="F1693" s="37">
        <v>42550</v>
      </c>
      <c r="G1693" s="37"/>
    </row>
    <row r="1694" spans="1:7" s="9" customFormat="1" ht="18.75" customHeight="1" x14ac:dyDescent="0.3">
      <c r="A1694" s="32" t="s">
        <v>382</v>
      </c>
      <c r="B1694" s="36" t="s">
        <v>382</v>
      </c>
      <c r="C1694" s="233"/>
      <c r="D1694" s="219"/>
      <c r="E1694" s="32" t="s">
        <v>25</v>
      </c>
      <c r="F1694" s="37">
        <v>42550</v>
      </c>
      <c r="G1694" s="37">
        <v>42488</v>
      </c>
    </row>
    <row r="1695" spans="1:7" s="9" customFormat="1" ht="18.75" customHeight="1" x14ac:dyDescent="0.3">
      <c r="A1695" s="32" t="s">
        <v>382</v>
      </c>
      <c r="B1695" s="36" t="s">
        <v>382</v>
      </c>
      <c r="C1695" s="233"/>
      <c r="D1695" s="220"/>
      <c r="E1695" s="32" t="s">
        <v>14</v>
      </c>
      <c r="F1695" s="37">
        <v>42550</v>
      </c>
      <c r="G1695" s="37">
        <v>42488</v>
      </c>
    </row>
    <row r="1696" spans="1:7" s="9" customFormat="1" ht="18.75" customHeight="1" x14ac:dyDescent="0.3">
      <c r="A1696" s="32" t="s">
        <v>382</v>
      </c>
      <c r="B1696" s="36" t="s">
        <v>382</v>
      </c>
      <c r="C1696" s="233" t="s">
        <v>397</v>
      </c>
      <c r="D1696" s="218" t="s">
        <v>400</v>
      </c>
      <c r="E1696" s="32" t="s">
        <v>9</v>
      </c>
      <c r="F1696" s="37">
        <v>42550</v>
      </c>
      <c r="G1696" s="37">
        <v>42565</v>
      </c>
    </row>
    <row r="1697" spans="1:7" s="9" customFormat="1" ht="31.5" customHeight="1" x14ac:dyDescent="0.3">
      <c r="A1697" s="32" t="s">
        <v>382</v>
      </c>
      <c r="B1697" s="36" t="s">
        <v>382</v>
      </c>
      <c r="C1697" s="233"/>
      <c r="D1697" s="219"/>
      <c r="E1697" s="32" t="s">
        <v>535</v>
      </c>
      <c r="F1697" s="37">
        <v>42550</v>
      </c>
      <c r="G1697" s="37"/>
    </row>
    <row r="1698" spans="1:7" s="9" customFormat="1" ht="31.5" customHeight="1" x14ac:dyDescent="0.3">
      <c r="A1698" s="32" t="s">
        <v>382</v>
      </c>
      <c r="B1698" s="36" t="s">
        <v>382</v>
      </c>
      <c r="C1698" s="233"/>
      <c r="D1698" s="219"/>
      <c r="E1698" s="32" t="s">
        <v>24</v>
      </c>
      <c r="F1698" s="37">
        <v>42550</v>
      </c>
      <c r="G1698" s="37"/>
    </row>
    <row r="1699" spans="1:7" s="9" customFormat="1" ht="18.75" customHeight="1" x14ac:dyDescent="0.3">
      <c r="A1699" s="32" t="s">
        <v>382</v>
      </c>
      <c r="B1699" s="36" t="s">
        <v>382</v>
      </c>
      <c r="C1699" s="233"/>
      <c r="D1699" s="220"/>
      <c r="E1699" s="45" t="s">
        <v>14</v>
      </c>
      <c r="F1699" s="37">
        <v>42550</v>
      </c>
      <c r="G1699" s="37">
        <v>42549</v>
      </c>
    </row>
    <row r="1700" spans="1:7" s="9" customFormat="1" ht="18.75" customHeight="1" x14ac:dyDescent="0.3">
      <c r="A1700" s="32" t="s">
        <v>382</v>
      </c>
      <c r="B1700" s="36" t="s">
        <v>382</v>
      </c>
      <c r="C1700" s="221" t="s">
        <v>398</v>
      </c>
      <c r="D1700" s="218" t="s">
        <v>651</v>
      </c>
      <c r="E1700" s="45" t="s">
        <v>25</v>
      </c>
      <c r="F1700" s="37">
        <v>42531</v>
      </c>
      <c r="G1700" s="37">
        <v>42549</v>
      </c>
    </row>
    <row r="1701" spans="1:7" s="9" customFormat="1" ht="18.75" customHeight="1" x14ac:dyDescent="0.3">
      <c r="A1701" s="68" t="s">
        <v>382</v>
      </c>
      <c r="B1701" s="58" t="s">
        <v>382</v>
      </c>
      <c r="C1701" s="218"/>
      <c r="D1701" s="219"/>
      <c r="E1701" s="94" t="s">
        <v>14</v>
      </c>
      <c r="F1701" s="37">
        <v>42531</v>
      </c>
      <c r="G1701" s="37">
        <v>42549</v>
      </c>
    </row>
    <row r="1702" spans="1:7" s="9" customFormat="1" ht="18.75" customHeight="1" x14ac:dyDescent="0.3">
      <c r="A1702" s="32" t="s">
        <v>382</v>
      </c>
      <c r="B1702" s="36" t="s">
        <v>382</v>
      </c>
      <c r="C1702" s="233" t="s">
        <v>444</v>
      </c>
      <c r="D1702" s="218" t="s">
        <v>647</v>
      </c>
      <c r="E1702" s="32" t="s">
        <v>535</v>
      </c>
      <c r="F1702" s="37">
        <v>42553</v>
      </c>
      <c r="G1702" s="37">
        <v>42656</v>
      </c>
    </row>
    <row r="1703" spans="1:7" s="9" customFormat="1" ht="18.75" customHeight="1" x14ac:dyDescent="0.3">
      <c r="A1703" s="32" t="s">
        <v>382</v>
      </c>
      <c r="B1703" s="36" t="s">
        <v>382</v>
      </c>
      <c r="C1703" s="233"/>
      <c r="D1703" s="219"/>
      <c r="E1703" s="32" t="s">
        <v>24</v>
      </c>
      <c r="F1703" s="37">
        <v>42529</v>
      </c>
      <c r="G1703" s="37">
        <v>42656</v>
      </c>
    </row>
    <row r="1704" spans="1:7" s="9" customFormat="1" ht="18.75" customHeight="1" x14ac:dyDescent="0.3">
      <c r="A1704" s="32" t="s">
        <v>382</v>
      </c>
      <c r="B1704" s="36" t="s">
        <v>382</v>
      </c>
      <c r="C1704" s="233"/>
      <c r="D1704" s="219"/>
      <c r="E1704" s="32" t="s">
        <v>420</v>
      </c>
      <c r="F1704" s="37">
        <v>42553</v>
      </c>
      <c r="G1704" s="37">
        <v>42656</v>
      </c>
    </row>
    <row r="1705" spans="1:7" s="9" customFormat="1" ht="18.75" customHeight="1" x14ac:dyDescent="0.3">
      <c r="A1705" s="32" t="s">
        <v>382</v>
      </c>
      <c r="B1705" s="36" t="s">
        <v>382</v>
      </c>
      <c r="C1705" s="233"/>
      <c r="D1705" s="220"/>
      <c r="E1705" s="32" t="s">
        <v>419</v>
      </c>
      <c r="F1705" s="37">
        <v>42553</v>
      </c>
      <c r="G1705" s="37">
        <v>42656</v>
      </c>
    </row>
    <row r="1706" spans="1:7" s="9" customFormat="1" ht="18.75" customHeight="1" x14ac:dyDescent="0.3">
      <c r="A1706" s="32" t="s">
        <v>382</v>
      </c>
      <c r="B1706" s="36" t="s">
        <v>382</v>
      </c>
      <c r="C1706" s="233" t="s">
        <v>445</v>
      </c>
      <c r="D1706" s="218" t="s">
        <v>647</v>
      </c>
      <c r="E1706" s="32" t="s">
        <v>9</v>
      </c>
      <c r="F1706" s="37">
        <v>42529</v>
      </c>
      <c r="G1706" s="37">
        <v>42571</v>
      </c>
    </row>
    <row r="1707" spans="1:7" s="9" customFormat="1" ht="18.75" customHeight="1" x14ac:dyDescent="0.3">
      <c r="A1707" s="32" t="s">
        <v>382</v>
      </c>
      <c r="B1707" s="36" t="s">
        <v>382</v>
      </c>
      <c r="C1707" s="233"/>
      <c r="D1707" s="219"/>
      <c r="E1707" s="32" t="s">
        <v>419</v>
      </c>
      <c r="F1707" s="37">
        <v>42529</v>
      </c>
      <c r="G1707" s="37">
        <v>42571</v>
      </c>
    </row>
    <row r="1708" spans="1:7" s="9" customFormat="1" ht="18.75" customHeight="1" x14ac:dyDescent="0.3">
      <c r="A1708" s="32" t="s">
        <v>382</v>
      </c>
      <c r="B1708" s="36" t="s">
        <v>382</v>
      </c>
      <c r="C1708" s="233"/>
      <c r="D1708" s="220"/>
      <c r="E1708" s="32" t="s">
        <v>25</v>
      </c>
      <c r="F1708" s="37">
        <v>42529</v>
      </c>
      <c r="G1708" s="37">
        <v>42571</v>
      </c>
    </row>
    <row r="1709" spans="1:7" s="9" customFormat="1" ht="18.75" customHeight="1" x14ac:dyDescent="0.3">
      <c r="A1709" s="32" t="s">
        <v>382</v>
      </c>
      <c r="B1709" s="36" t="s">
        <v>382</v>
      </c>
      <c r="C1709" s="233" t="s">
        <v>446</v>
      </c>
      <c r="D1709" s="218" t="s">
        <v>647</v>
      </c>
      <c r="E1709" s="32" t="s">
        <v>646</v>
      </c>
      <c r="F1709" s="37">
        <v>42529</v>
      </c>
      <c r="G1709" s="37">
        <v>42571</v>
      </c>
    </row>
    <row r="1710" spans="1:7" s="9" customFormat="1" ht="18.75" customHeight="1" x14ac:dyDescent="0.3">
      <c r="A1710" s="32" t="s">
        <v>382</v>
      </c>
      <c r="B1710" s="36" t="s">
        <v>382</v>
      </c>
      <c r="C1710" s="233"/>
      <c r="D1710" s="220"/>
      <c r="E1710" s="32" t="s">
        <v>25</v>
      </c>
      <c r="F1710" s="37">
        <v>42529</v>
      </c>
      <c r="G1710" s="37">
        <v>42571</v>
      </c>
    </row>
    <row r="1711" spans="1:7" s="9" customFormat="1" ht="18.75" customHeight="1" x14ac:dyDescent="0.3">
      <c r="A1711" s="32" t="s">
        <v>382</v>
      </c>
      <c r="B1711" s="36" t="s">
        <v>382</v>
      </c>
      <c r="C1711" s="91" t="s">
        <v>126</v>
      </c>
      <c r="D1711" s="36" t="s">
        <v>400</v>
      </c>
      <c r="E1711" s="45" t="s">
        <v>422</v>
      </c>
      <c r="F1711" s="37">
        <v>42602</v>
      </c>
      <c r="G1711" s="37">
        <v>42508</v>
      </c>
    </row>
    <row r="1712" spans="1:7" s="9" customFormat="1" ht="18.75" customHeight="1" x14ac:dyDescent="0.3">
      <c r="A1712" s="32" t="s">
        <v>382</v>
      </c>
      <c r="B1712" s="36" t="s">
        <v>382</v>
      </c>
      <c r="C1712" s="221" t="s">
        <v>447</v>
      </c>
      <c r="D1712" s="218" t="s">
        <v>400</v>
      </c>
      <c r="E1712" s="45" t="s">
        <v>422</v>
      </c>
      <c r="F1712" s="37">
        <v>42602</v>
      </c>
      <c r="G1712" s="37">
        <v>42565</v>
      </c>
    </row>
    <row r="1713" spans="1:7" s="9" customFormat="1" ht="18.75" customHeight="1" x14ac:dyDescent="0.3">
      <c r="A1713" s="32" t="s">
        <v>382</v>
      </c>
      <c r="B1713" s="36" t="s">
        <v>382</v>
      </c>
      <c r="C1713" s="221"/>
      <c r="D1713" s="219"/>
      <c r="E1713" s="45" t="s">
        <v>420</v>
      </c>
      <c r="F1713" s="37">
        <v>42602</v>
      </c>
      <c r="G1713" s="37">
        <v>42565</v>
      </c>
    </row>
    <row r="1714" spans="1:7" s="9" customFormat="1" ht="31.5" customHeight="1" x14ac:dyDescent="0.3">
      <c r="A1714" s="32" t="s">
        <v>382</v>
      </c>
      <c r="B1714" s="36" t="s">
        <v>382</v>
      </c>
      <c r="C1714" s="221"/>
      <c r="D1714" s="219"/>
      <c r="E1714" s="45" t="s">
        <v>419</v>
      </c>
      <c r="F1714" s="37">
        <v>42602</v>
      </c>
      <c r="G1714" s="37"/>
    </row>
    <row r="1715" spans="1:7" s="9" customFormat="1" ht="18.75" customHeight="1" x14ac:dyDescent="0.3">
      <c r="A1715" s="32" t="s">
        <v>382</v>
      </c>
      <c r="B1715" s="36" t="s">
        <v>382</v>
      </c>
      <c r="C1715" s="221"/>
      <c r="D1715" s="220"/>
      <c r="E1715" s="45" t="s">
        <v>536</v>
      </c>
      <c r="F1715" s="37">
        <v>42602</v>
      </c>
      <c r="G1715" s="37">
        <v>42565</v>
      </c>
    </row>
    <row r="1716" spans="1:7" s="9" customFormat="1" ht="31.5" customHeight="1" x14ac:dyDescent="0.3">
      <c r="A1716" s="32" t="s">
        <v>382</v>
      </c>
      <c r="B1716" s="36" t="s">
        <v>382</v>
      </c>
      <c r="C1716" s="233" t="s">
        <v>448</v>
      </c>
      <c r="D1716" s="218" t="s">
        <v>400</v>
      </c>
      <c r="E1716" s="32" t="s">
        <v>429</v>
      </c>
      <c r="F1716" s="37">
        <v>42602</v>
      </c>
      <c r="G1716" s="37"/>
    </row>
    <row r="1717" spans="1:7" s="9" customFormat="1" ht="18.75" customHeight="1" x14ac:dyDescent="0.3">
      <c r="A1717" s="32" t="s">
        <v>382</v>
      </c>
      <c r="B1717" s="36" t="s">
        <v>382</v>
      </c>
      <c r="C1717" s="233"/>
      <c r="D1717" s="219"/>
      <c r="E1717" s="32" t="s">
        <v>419</v>
      </c>
      <c r="F1717" s="37">
        <v>42602</v>
      </c>
      <c r="G1717" s="37">
        <v>42565</v>
      </c>
    </row>
    <row r="1718" spans="1:7" s="9" customFormat="1" ht="18.75" customHeight="1" x14ac:dyDescent="0.3">
      <c r="A1718" s="32" t="s">
        <v>382</v>
      </c>
      <c r="B1718" s="36" t="s">
        <v>382</v>
      </c>
      <c r="C1718" s="233"/>
      <c r="D1718" s="220"/>
      <c r="E1718" s="32" t="s">
        <v>25</v>
      </c>
      <c r="F1718" s="37">
        <v>42609</v>
      </c>
      <c r="G1718" s="37">
        <v>42507</v>
      </c>
    </row>
    <row r="1719" spans="1:7" s="4" customFormat="1" ht="15" customHeight="1" x14ac:dyDescent="0.25">
      <c r="A1719" s="32" t="s">
        <v>322</v>
      </c>
      <c r="B1719" s="36" t="s">
        <v>322</v>
      </c>
      <c r="C1719" s="36" t="s">
        <v>835</v>
      </c>
      <c r="D1719" s="36" t="s">
        <v>802</v>
      </c>
      <c r="E1719" s="32" t="s">
        <v>9</v>
      </c>
      <c r="F1719" s="37">
        <v>42688</v>
      </c>
      <c r="G1719" s="24"/>
    </row>
    <row r="1720" spans="1:7" ht="18.75" customHeight="1" x14ac:dyDescent="0.25">
      <c r="A1720" s="32"/>
      <c r="B1720" s="36"/>
      <c r="C1720" s="36"/>
      <c r="D1720" s="36"/>
      <c r="E1720" s="32"/>
      <c r="F1720" s="37"/>
      <c r="G1720" s="37"/>
    </row>
  </sheetData>
  <autoFilter ref="A1:G1720"/>
  <customSheetViews>
    <customSheetView guid="{E6C77019-D094-4AD7-9BE2-F497FB600E6D}" scale="85" showPageBreaks="1" fitToPage="1" showAutoFilter="1" state="hidden" topLeftCell="B4">
      <selection activeCell="G1" sqref="G1:G2"/>
      <pageMargins left="0.25" right="0.25" top="0.75" bottom="0.75" header="0.3" footer="0.3"/>
      <pageSetup paperSize="9" scale="10" orientation="landscape" r:id="rId1"/>
      <autoFilter ref="A1:G1720"/>
    </customSheetView>
    <customSheetView guid="{747EF328-0E6E-4F2D-9DE0-058A322F5A0F}" scale="85" showPageBreaks="1" fitToPage="1" showAutoFilter="1">
      <selection activeCell="C8" sqref="C8:C11"/>
      <pageMargins left="0.25" right="0.25" top="0.75" bottom="0.75" header="0.3" footer="0.3"/>
      <pageSetup paperSize="9" scale="41" fitToHeight="0" orientation="landscape" r:id="rId2"/>
      <autoFilter ref="A1:G1720"/>
    </customSheetView>
    <customSheetView guid="{A2ACD014-3301-4000-87A2-44CF3D49FCC1}" scale="60" showPageBreaks="1" fitToPage="1" filter="1" showAutoFilter="1" topLeftCell="A1952">
      <selection activeCell="F1990" sqref="F1990"/>
      <pageMargins left="0.25" right="0.25" top="0.75" bottom="0.75" header="0.3" footer="0.3"/>
      <pageSetup paperSize="9" scale="28" fitToHeight="0" orientation="landscape" r:id="rId3"/>
      <autoFilter ref="A1:X2597">
        <filterColumn colId="2">
          <filters>
            <filter val="Гаджиев Т.С."/>
          </filters>
        </filterColumn>
        <filterColumn colId="18" showButton="0"/>
        <filterColumn colId="19" showButton="0"/>
      </autoFilter>
    </customSheetView>
    <customSheetView guid="{C902133B-5175-45BD-B3F7-F4C96A6D2D1B}" scale="60" showPageBreaks="1" fitToPage="1" filter="1" showAutoFilter="1" topLeftCell="C154">
      <selection activeCell="C181" sqref="A181:XFD181"/>
      <pageMargins left="0.23622047244094491" right="0.23622047244094491" top="0" bottom="0" header="0.31496062992125984" footer="0.31496062992125984"/>
      <pageSetup paperSize="8" scale="39" fitToHeight="0" orientation="landscape" r:id="rId4"/>
      <autoFilter ref="A1:X2597">
        <filterColumn colId="2">
          <filters>
            <filter val="Благинин Е.Н."/>
          </filters>
        </filterColumn>
        <filterColumn colId="18" showButton="0"/>
        <filterColumn colId="19" showButton="0"/>
      </autoFilter>
    </customSheetView>
    <customSheetView guid="{85886F07-C8B2-48BF-A43E-01783039BE6F}" scale="80" showPageBreaks="1" fitToPage="1" filter="1" showAutoFilter="1" hiddenColumns="1" topLeftCell="G1075">
      <selection activeCell="R1093" sqref="R1093"/>
      <pageMargins left="0.25" right="0.25" top="0.75" bottom="0.75" header="0.3" footer="0.3"/>
      <pageSetup paperSize="8" scale="45" fitToHeight="0" orientation="landscape" r:id="rId5"/>
      <autoFilter ref="A1:X1776">
        <filterColumn colId="3">
          <filters>
            <filter val="г. Сургут"/>
            <filter val="Сургутский р-н"/>
          </filters>
        </filterColumn>
        <filterColumn colId="18" showButton="0"/>
        <filterColumn colId="19" showButton="0"/>
      </autoFilter>
    </customSheetView>
    <customSheetView guid="{DBCE0216-FC15-4329-8A5F-4AF8EAD0EC0E}" scale="80" fitToPage="1" showAutoFilter="1">
      <selection activeCell="D6" sqref="D6"/>
      <pageMargins left="0.25" right="0.25" top="0.75" bottom="0.75" header="0.3" footer="0.3"/>
      <pageSetup paperSize="9" scale="32" fitToHeight="0" orientation="landscape" r:id="rId6"/>
      <autoFilter ref="A1:W1682">
        <filterColumn colId="17" showButton="0"/>
        <filterColumn colId="18" showButton="0"/>
      </autoFilter>
    </customSheetView>
    <customSheetView guid="{97876C02-71A0-422F-BCAE-CB7AF0F3835E}" scale="80" fitToPage="1" filter="1" showAutoFilter="1" topLeftCell="E1">
      <pane ySplit="1" topLeftCell="A2" activePane="bottomLeft" state="frozen"/>
      <selection pane="bottomLeft" activeCell="R1193" sqref="R1193"/>
      <pageMargins left="0.25" right="0.25" top="0.75" bottom="0.75" header="0.3" footer="0.3"/>
      <pageSetup paperSize="9" scale="32" fitToHeight="0" orientation="landscape" r:id="rId7"/>
      <autoFilter ref="A2:W1698">
        <filterColumn colId="3">
          <filters>
            <filter val="Белоярский район"/>
            <filter val="г. Белоярский"/>
          </filters>
        </filterColumn>
      </autoFilter>
    </customSheetView>
    <customSheetView guid="{9177ED25-A013-43C4-BFB8-4B86D0F2D13F}" scale="60" showPageBreaks="1" fitToPage="1" filter="1" showAutoFilter="1">
      <pane ySplit="1390" topLeftCell="A1392" activePane="bottomLeft" state="frozen"/>
      <selection pane="bottomLeft" activeCell="P1663" sqref="P1663"/>
      <pageMargins left="0.25" right="0.25" top="0.75" bottom="0.75" header="0.3" footer="0.3"/>
      <pageSetup paperSize="9" scale="27" fitToHeight="0" orientation="landscape" r:id="rId8"/>
      <autoFilter ref="A1:X1766">
        <filterColumn colId="3">
          <filters>
            <filter val="г. Сургут"/>
          </filters>
        </filterColumn>
        <filterColumn colId="5">
          <filters>
            <filter val="пр-кт. Ленина, д. 61/2"/>
          </filters>
        </filterColumn>
        <filterColumn colId="18" showButton="0"/>
        <filterColumn colId="19" showButton="0"/>
      </autoFilter>
    </customSheetView>
    <customSheetView guid="{1042C44A-2C28-4C38-8BFD-BD54F31913A3}" showPageBreaks="1" fitToPage="1" showAutoFilter="1" topLeftCell="A383">
      <selection activeCell="A417" sqref="A417"/>
      <pageMargins left="0.25" right="0.25" top="0.75" bottom="0.75" header="0.3" footer="0.3"/>
      <pageSetup paperSize="9" scale="29" fitToHeight="0" orientation="landscape" r:id="rId9"/>
      <autoFilter ref="A1:X1774">
        <filterColumn colId="18" showButton="0"/>
        <filterColumn colId="19" showButton="0"/>
      </autoFilter>
    </customSheetView>
    <customSheetView guid="{747726B2-96FC-49C0-8F41-E42FA38959F1}" scale="55" showPageBreaks="1" fitToPage="1" filter="1" showAutoFilter="1" topLeftCell="C708">
      <selection activeCell="M770" sqref="M770:M772"/>
      <pageMargins left="0.25" right="0.25" top="0.75" bottom="0.75" header="0.3" footer="0.3"/>
      <pageSetup paperSize="9" scale="30" fitToHeight="0" orientation="landscape" r:id="rId10"/>
      <autoFilter ref="A1:X1769">
        <filterColumn colId="2">
          <filters>
            <filter val="Сабаев А.А. с 11.08.2016"/>
          </filters>
        </filterColumn>
        <filterColumn colId="18" showButton="0"/>
        <filterColumn colId="19" showButton="0"/>
      </autoFilter>
    </customSheetView>
    <customSheetView guid="{69148A3D-F32C-42C6-8602-0D738A4AA680}" scale="80" fitToPage="1" showAutoFilter="1">
      <selection activeCell="L1797" sqref="L1797"/>
      <pageMargins left="0.25" right="0.25" top="0.75" bottom="0.75" header="0.3" footer="0.3"/>
      <pageSetup paperSize="9" scale="32" fitToHeight="0" orientation="landscape" r:id="rId11"/>
      <autoFilter ref="A1:X1787">
        <filterColumn colId="18" showButton="0"/>
        <filterColumn colId="19" showButton="0"/>
      </autoFilter>
    </customSheetView>
    <customSheetView guid="{19A5A3E9-85CF-4C3F-A417-DC5D183EAC18}" scale="60" showPageBreaks="1" fitToPage="1" filter="1" showAutoFilter="1">
      <pane ySplit="1" topLeftCell="A2038" activePane="bottomLeft" state="frozen"/>
      <selection pane="bottomLeft" activeCell="O2531" sqref="O2531:O2536"/>
      <pageMargins left="0.25" right="0.25" top="0.75" bottom="0.75" header="0.3" footer="0.3"/>
      <pageSetup paperSize="8" scale="41" fitToHeight="0" orientation="landscape" r:id="rId12"/>
      <autoFilter ref="A1:X2597">
        <filterColumn colId="2">
          <filters>
            <filter val="Марков И.Д."/>
          </filters>
        </filterColumn>
        <filterColumn colId="18" showButton="0"/>
        <filterColumn colId="19" showButton="0"/>
      </autoFilter>
    </customSheetView>
    <customSheetView guid="{64CAE0E4-1AC0-438B-B3BF-2DE451A61DFD}" scale="70" showPageBreaks="1" fitToPage="1" filter="1" showAutoFilter="1" topLeftCell="A1372">
      <selection activeCell="H1380" sqref="H1380"/>
      <pageMargins left="0.23622047244094491" right="0.23622047244094491" top="0" bottom="0" header="0.31496062992125984" footer="0.31496062992125984"/>
      <pageSetup paperSize="9" scale="27" fitToHeight="0" orientation="landscape" r:id="rId13"/>
      <autoFilter ref="A1:X1726">
        <filterColumn colId="3">
          <filters>
            <filter val="г. Урай"/>
          </filters>
        </filterColumn>
        <filterColumn colId="18" showButton="0"/>
        <filterColumn colId="19" showButton="0"/>
      </autoFilter>
    </customSheetView>
    <customSheetView guid="{C4C778A6-FB3E-4440-B66F-679F5DB6980C}" scale="60" showPageBreaks="1" fitToPage="1" filter="1" showAutoFilter="1" topLeftCell="A91">
      <selection activeCell="O115" sqref="O115"/>
      <pageMargins left="0.25" right="0.25" top="0.75" bottom="0.75" header="0.3" footer="0.3"/>
      <pageSetup paperSize="9" scale="28" fitToHeight="0" orientation="landscape" r:id="rId14"/>
      <autoFilter ref="A1:X1726">
        <filterColumn colId="3">
          <filters>
            <filter val="г. Когалым"/>
          </filters>
        </filterColumn>
        <filterColumn colId="18" showButton="0"/>
        <filterColumn colId="19" showButton="0"/>
      </autoFilter>
    </customSheetView>
  </customSheetViews>
  <mergeCells count="732">
    <mergeCell ref="B454:B455"/>
    <mergeCell ref="C454:C455"/>
    <mergeCell ref="D454:D455"/>
    <mergeCell ref="F454:F455"/>
    <mergeCell ref="B456:B457"/>
    <mergeCell ref="C456:C457"/>
    <mergeCell ref="D456:D457"/>
    <mergeCell ref="F456:F457"/>
    <mergeCell ref="B439:B441"/>
    <mergeCell ref="C439:C441"/>
    <mergeCell ref="B442:B445"/>
    <mergeCell ref="C442:C445"/>
    <mergeCell ref="B451:B452"/>
    <mergeCell ref="C451:C452"/>
    <mergeCell ref="D451:D452"/>
    <mergeCell ref="F451:F452"/>
    <mergeCell ref="B435:B436"/>
    <mergeCell ref="C435:C436"/>
    <mergeCell ref="D435:D436"/>
    <mergeCell ref="F435:F436"/>
    <mergeCell ref="B437:B438"/>
    <mergeCell ref="C437:C438"/>
    <mergeCell ref="D437:D438"/>
    <mergeCell ref="F437:F438"/>
    <mergeCell ref="B430:B431"/>
    <mergeCell ref="C430:C431"/>
    <mergeCell ref="D430:D431"/>
    <mergeCell ref="F430:F431"/>
    <mergeCell ref="B432:B434"/>
    <mergeCell ref="C432:C434"/>
    <mergeCell ref="D432:D434"/>
    <mergeCell ref="F432:F434"/>
    <mergeCell ref="B421:B423"/>
    <mergeCell ref="C421:C423"/>
    <mergeCell ref="D421:D423"/>
    <mergeCell ref="F421:F423"/>
    <mergeCell ref="B427:B429"/>
    <mergeCell ref="C427:C429"/>
    <mergeCell ref="D427:D429"/>
    <mergeCell ref="F427:F429"/>
    <mergeCell ref="F406:F407"/>
    <mergeCell ref="B408:B410"/>
    <mergeCell ref="C408:C410"/>
    <mergeCell ref="D408:D410"/>
    <mergeCell ref="F408:F409"/>
    <mergeCell ref="A406:A407"/>
    <mergeCell ref="B406:B407"/>
    <mergeCell ref="C406:C407"/>
    <mergeCell ref="D406:D407"/>
    <mergeCell ref="F400:F402"/>
    <mergeCell ref="A403:A404"/>
    <mergeCell ref="B403:B404"/>
    <mergeCell ref="C403:C404"/>
    <mergeCell ref="D403:D404"/>
    <mergeCell ref="F403:F404"/>
    <mergeCell ref="A400:A402"/>
    <mergeCell ref="B400:B402"/>
    <mergeCell ref="C400:C402"/>
    <mergeCell ref="D400:D402"/>
    <mergeCell ref="F392:F393"/>
    <mergeCell ref="A394:A399"/>
    <mergeCell ref="B394:B399"/>
    <mergeCell ref="C394:C399"/>
    <mergeCell ref="D394:D399"/>
    <mergeCell ref="F394:F399"/>
    <mergeCell ref="B389:B391"/>
    <mergeCell ref="C389:C391"/>
    <mergeCell ref="D389:D391"/>
    <mergeCell ref="A392:A393"/>
    <mergeCell ref="B392:B393"/>
    <mergeCell ref="C392:C393"/>
    <mergeCell ref="D392:D393"/>
    <mergeCell ref="B379:B382"/>
    <mergeCell ref="C379:C382"/>
    <mergeCell ref="D379:D382"/>
    <mergeCell ref="B383:B387"/>
    <mergeCell ref="C383:C387"/>
    <mergeCell ref="D383:D387"/>
    <mergeCell ref="C368:C371"/>
    <mergeCell ref="B372:B375"/>
    <mergeCell ref="C372:C375"/>
    <mergeCell ref="D372:D375"/>
    <mergeCell ref="B376:B378"/>
    <mergeCell ref="C376:C378"/>
    <mergeCell ref="D376:D378"/>
    <mergeCell ref="B362:B367"/>
    <mergeCell ref="C362:C367"/>
    <mergeCell ref="D362:D367"/>
    <mergeCell ref="B349:B352"/>
    <mergeCell ref="C349:C352"/>
    <mergeCell ref="D349:D350"/>
    <mergeCell ref="B335:B340"/>
    <mergeCell ref="C335:C340"/>
    <mergeCell ref="D335:D340"/>
    <mergeCell ref="B345:B348"/>
    <mergeCell ref="C345:C348"/>
    <mergeCell ref="D345:D348"/>
    <mergeCell ref="B355:B359"/>
    <mergeCell ref="C355:C359"/>
    <mergeCell ref="D355:D359"/>
    <mergeCell ref="B309:B312"/>
    <mergeCell ref="C309:C312"/>
    <mergeCell ref="D309:D312"/>
    <mergeCell ref="B333:B334"/>
    <mergeCell ref="C333:C334"/>
    <mergeCell ref="D333:D334"/>
    <mergeCell ref="B360:B361"/>
    <mergeCell ref="C360:C361"/>
    <mergeCell ref="D360:D361"/>
    <mergeCell ref="B321:B324"/>
    <mergeCell ref="C321:C324"/>
    <mergeCell ref="D321:D324"/>
    <mergeCell ref="B325:B327"/>
    <mergeCell ref="C325:C327"/>
    <mergeCell ref="D325:D327"/>
    <mergeCell ref="B313:B316"/>
    <mergeCell ref="C313:C316"/>
    <mergeCell ref="D313:D316"/>
    <mergeCell ref="B317:B320"/>
    <mergeCell ref="C317:C320"/>
    <mergeCell ref="D317:D320"/>
    <mergeCell ref="B279:B281"/>
    <mergeCell ref="C279:C281"/>
    <mergeCell ref="D280:D281"/>
    <mergeCell ref="B282:B287"/>
    <mergeCell ref="C282:C287"/>
    <mergeCell ref="D282:D287"/>
    <mergeCell ref="B307:B308"/>
    <mergeCell ref="C307:C308"/>
    <mergeCell ref="D307:D308"/>
    <mergeCell ref="B297:B302"/>
    <mergeCell ref="C297:C302"/>
    <mergeCell ref="D297:D302"/>
    <mergeCell ref="B288:B290"/>
    <mergeCell ref="C288:C290"/>
    <mergeCell ref="D288:D290"/>
    <mergeCell ref="B291:B296"/>
    <mergeCell ref="C291:C296"/>
    <mergeCell ref="D291:D296"/>
    <mergeCell ref="B303:B306"/>
    <mergeCell ref="C303:C306"/>
    <mergeCell ref="D303:D306"/>
    <mergeCell ref="C589:C591"/>
    <mergeCell ref="B579:B582"/>
    <mergeCell ref="C579:C582"/>
    <mergeCell ref="B1447:B1450"/>
    <mergeCell ref="B1441:B1442"/>
    <mergeCell ref="B1473:B1475"/>
    <mergeCell ref="B1456:B1458"/>
    <mergeCell ref="B1212:B1217"/>
    <mergeCell ref="B891:B893"/>
    <mergeCell ref="B894:B898"/>
    <mergeCell ref="B916:B917"/>
    <mergeCell ref="C903:C906"/>
    <mergeCell ref="C907:C911"/>
    <mergeCell ref="C849:C850"/>
    <mergeCell ref="B849:B850"/>
    <mergeCell ref="C914:C915"/>
    <mergeCell ref="B328:B332"/>
    <mergeCell ref="C328:C332"/>
    <mergeCell ref="D328:D332"/>
    <mergeCell ref="C1432:C1434"/>
    <mergeCell ref="C1578:C1581"/>
    <mergeCell ref="C1527:C1528"/>
    <mergeCell ref="C1534:C1535"/>
    <mergeCell ref="C1536:C1537"/>
    <mergeCell ref="C1539:C1542"/>
    <mergeCell ref="C1543:C1544"/>
    <mergeCell ref="C1545:C1546"/>
    <mergeCell ref="C1547:C1548"/>
    <mergeCell ref="C1451:C1452"/>
    <mergeCell ref="B1495:B1497"/>
    <mergeCell ref="C1447:C1450"/>
    <mergeCell ref="C1441:C1442"/>
    <mergeCell ref="C1443:C1444"/>
    <mergeCell ref="C1445:C1446"/>
    <mergeCell ref="B1414:B1417"/>
    <mergeCell ref="B1491:B1492"/>
    <mergeCell ref="B1451:B1452"/>
    <mergeCell ref="B1445:B1446"/>
    <mergeCell ref="B1519:B1521"/>
    <mergeCell ref="C1463:C1466"/>
    <mergeCell ref="B263:B268"/>
    <mergeCell ref="C263:C268"/>
    <mergeCell ref="B269:B271"/>
    <mergeCell ref="C269:C271"/>
    <mergeCell ref="D270:D271"/>
    <mergeCell ref="B272:B277"/>
    <mergeCell ref="C272:C277"/>
    <mergeCell ref="D272:D277"/>
    <mergeCell ref="C1225:C1229"/>
    <mergeCell ref="B1223:B1224"/>
    <mergeCell ref="B1225:B1229"/>
    <mergeCell ref="C1003:C1008"/>
    <mergeCell ref="C1011:C1016"/>
    <mergeCell ref="C1017:C1019"/>
    <mergeCell ref="C1020:C1022"/>
    <mergeCell ref="C1025:C1027"/>
    <mergeCell ref="C1037:C1040"/>
    <mergeCell ref="B1194:B1196"/>
    <mergeCell ref="C922:C926"/>
    <mergeCell ref="C927:C931"/>
    <mergeCell ref="C1043:C1045"/>
    <mergeCell ref="B1180:B1183"/>
    <mergeCell ref="C934:C937"/>
    <mergeCell ref="D948:D951"/>
    <mergeCell ref="B914:B915"/>
    <mergeCell ref="C1056:C1057"/>
    <mergeCell ref="C1188:C1189"/>
    <mergeCell ref="B907:B911"/>
    <mergeCell ref="C1053:C1055"/>
    <mergeCell ref="C938:C942"/>
    <mergeCell ref="C943:C947"/>
    <mergeCell ref="B1489:B1490"/>
    <mergeCell ref="B1443:B1444"/>
    <mergeCell ref="B1454:B1455"/>
    <mergeCell ref="B1432:B1434"/>
    <mergeCell ref="B1435:B1440"/>
    <mergeCell ref="B1399:B1401"/>
    <mergeCell ref="B1396:B1398"/>
    <mergeCell ref="C1420:C1421"/>
    <mergeCell ref="C1480:C1483"/>
    <mergeCell ref="C1426:C1428"/>
    <mergeCell ref="C1473:C1475"/>
    <mergeCell ref="C1454:C1455"/>
    <mergeCell ref="C1467:C1469"/>
    <mergeCell ref="B1484:B1485"/>
    <mergeCell ref="B1486:B1487"/>
    <mergeCell ref="B1459:B1462"/>
    <mergeCell ref="B1480:B1483"/>
    <mergeCell ref="C916:C917"/>
    <mergeCell ref="B918:B920"/>
    <mergeCell ref="B1423:B1424"/>
    <mergeCell ref="B1403:B1406"/>
    <mergeCell ref="B1407:B1409"/>
    <mergeCell ref="B1410:B1413"/>
    <mergeCell ref="C1190:C1193"/>
    <mergeCell ref="B1208:B1211"/>
    <mergeCell ref="C1212:C1215"/>
    <mergeCell ref="C1216:C1217"/>
    <mergeCell ref="C972:C974"/>
    <mergeCell ref="B1220:B1222"/>
    <mergeCell ref="B748:B750"/>
    <mergeCell ref="C738:C742"/>
    <mergeCell ref="B770:B773"/>
    <mergeCell ref="F912:F915"/>
    <mergeCell ref="F849:F850"/>
    <mergeCell ref="C891:C893"/>
    <mergeCell ref="C894:C898"/>
    <mergeCell ref="D1223:D1224"/>
    <mergeCell ref="F948:F951"/>
    <mergeCell ref="F938:F947"/>
    <mergeCell ref="F916:F921"/>
    <mergeCell ref="C1208:C1211"/>
    <mergeCell ref="C1223:C1224"/>
    <mergeCell ref="C1001:C1002"/>
    <mergeCell ref="C1031:C1036"/>
    <mergeCell ref="C1046:C1048"/>
    <mergeCell ref="B1188:B1189"/>
    <mergeCell ref="C1050:C1051"/>
    <mergeCell ref="C1060:C1061"/>
    <mergeCell ref="B1201:B1204"/>
    <mergeCell ref="B1190:B1193"/>
    <mergeCell ref="B1186:B1187"/>
    <mergeCell ref="D854:D856"/>
    <mergeCell ref="D891:D898"/>
    <mergeCell ref="F836:F837"/>
    <mergeCell ref="F842:F845"/>
    <mergeCell ref="D912:D915"/>
    <mergeCell ref="D907:D909"/>
    <mergeCell ref="D819:D820"/>
    <mergeCell ref="D838:D840"/>
    <mergeCell ref="F838:F840"/>
    <mergeCell ref="F854:F856"/>
    <mergeCell ref="F907:F909"/>
    <mergeCell ref="D849:D850"/>
    <mergeCell ref="D825:D826"/>
    <mergeCell ref="D836:D837"/>
    <mergeCell ref="D899:D906"/>
    <mergeCell ref="D1716:D1718"/>
    <mergeCell ref="D1663:D1667"/>
    <mergeCell ref="D1700:D1701"/>
    <mergeCell ref="C734:C737"/>
    <mergeCell ref="C1709:C1710"/>
    <mergeCell ref="C1712:C1715"/>
    <mergeCell ref="C977:C984"/>
    <mergeCell ref="C986:C991"/>
    <mergeCell ref="C992:C998"/>
    <mergeCell ref="C999:C1000"/>
    <mergeCell ref="C1498:C1501"/>
    <mergeCell ref="C1180:C1183"/>
    <mergeCell ref="C1435:C1440"/>
    <mergeCell ref="C1423:C1424"/>
    <mergeCell ref="C1459:C1462"/>
    <mergeCell ref="C1220:C1222"/>
    <mergeCell ref="C1414:C1417"/>
    <mergeCell ref="C1403:C1406"/>
    <mergeCell ref="C1407:C1409"/>
    <mergeCell ref="C1410:C1413"/>
    <mergeCell ref="C1716:C1718"/>
    <mergeCell ref="C1636:C1637"/>
    <mergeCell ref="C1586:C1589"/>
    <mergeCell ref="D1712:D1715"/>
    <mergeCell ref="D1696:D1699"/>
    <mergeCell ref="D916:D921"/>
    <mergeCell ref="D932:D937"/>
    <mergeCell ref="D922:D931"/>
    <mergeCell ref="D1693:D1695"/>
    <mergeCell ref="D1702:D1705"/>
    <mergeCell ref="D1706:D1708"/>
    <mergeCell ref="D1220:D1222"/>
    <mergeCell ref="D1225:D1229"/>
    <mergeCell ref="D1683:D1684"/>
    <mergeCell ref="D1668:D1674"/>
    <mergeCell ref="D1642:D1646"/>
    <mergeCell ref="D1647:D1651"/>
    <mergeCell ref="D1656:D1661"/>
    <mergeCell ref="D938:D947"/>
    <mergeCell ref="D1709:D1710"/>
    <mergeCell ref="D1676:D1680"/>
    <mergeCell ref="F899:F906"/>
    <mergeCell ref="F891:F898"/>
    <mergeCell ref="F932:F937"/>
    <mergeCell ref="F922:F931"/>
    <mergeCell ref="D1685:D1686"/>
    <mergeCell ref="B583:B585"/>
    <mergeCell ref="C583:C585"/>
    <mergeCell ref="B586:B588"/>
    <mergeCell ref="C586:C588"/>
    <mergeCell ref="B792:B794"/>
    <mergeCell ref="C795:C798"/>
    <mergeCell ref="B795:B798"/>
    <mergeCell ref="C805:C806"/>
    <mergeCell ref="C819:C820"/>
    <mergeCell ref="C822:C824"/>
    <mergeCell ref="B672:B674"/>
    <mergeCell ref="B805:B806"/>
    <mergeCell ref="B734:B737"/>
    <mergeCell ref="B618:B619"/>
    <mergeCell ref="C618:C619"/>
    <mergeCell ref="B620:B621"/>
    <mergeCell ref="B699:B702"/>
    <mergeCell ref="C1663:C1667"/>
    <mergeCell ref="C1668:C1674"/>
    <mergeCell ref="C1693:C1695"/>
    <mergeCell ref="C1696:C1699"/>
    <mergeCell ref="C1700:C1701"/>
    <mergeCell ref="C1525:C1526"/>
    <mergeCell ref="C1194:C1196"/>
    <mergeCell ref="C1201:C1204"/>
    <mergeCell ref="C1396:C1398"/>
    <mergeCell ref="C1676:C1680"/>
    <mergeCell ref="C1681:C1682"/>
    <mergeCell ref="C1683:C1684"/>
    <mergeCell ref="C1685:C1686"/>
    <mergeCell ref="C1522:C1524"/>
    <mergeCell ref="C1640:C1641"/>
    <mergeCell ref="C1642:C1646"/>
    <mergeCell ref="C1647:C1651"/>
    <mergeCell ref="C1590:C1593"/>
    <mergeCell ref="C1594:C1597"/>
    <mergeCell ref="C1598:C1599"/>
    <mergeCell ref="C1601:C1602"/>
    <mergeCell ref="C1603:C1604"/>
    <mergeCell ref="C1605:C1608"/>
    <mergeCell ref="C1549:C1550"/>
    <mergeCell ref="C39:C41"/>
    <mergeCell ref="C46:C48"/>
    <mergeCell ref="C190:C193"/>
    <mergeCell ref="C650:C652"/>
    <mergeCell ref="C1484:C1485"/>
    <mergeCell ref="C1486:C1487"/>
    <mergeCell ref="C1489:C1490"/>
    <mergeCell ref="C1513:C1516"/>
    <mergeCell ref="C463:C467"/>
    <mergeCell ref="C709:C710"/>
    <mergeCell ref="C714:C715"/>
    <mergeCell ref="C729:C733"/>
    <mergeCell ref="C748:C750"/>
    <mergeCell ref="C743:C747"/>
    <mergeCell ref="C638:C641"/>
    <mergeCell ref="C642:C644"/>
    <mergeCell ref="C645:C649"/>
    <mergeCell ref="C672:C674"/>
    <mergeCell ref="C687:C690"/>
    <mergeCell ref="C653:C656"/>
    <mergeCell ref="C678:C679"/>
    <mergeCell ref="C676:C677"/>
    <mergeCell ref="C699:C702"/>
    <mergeCell ref="C704:C707"/>
    <mergeCell ref="F1:F2"/>
    <mergeCell ref="G1:G2"/>
    <mergeCell ref="E1:E2"/>
    <mergeCell ref="F8:F11"/>
    <mergeCell ref="D1:D2"/>
    <mergeCell ref="D3:D7"/>
    <mergeCell ref="D8:D11"/>
    <mergeCell ref="D20:D22"/>
    <mergeCell ref="D17:D19"/>
    <mergeCell ref="D65:D74"/>
    <mergeCell ref="D75:D77"/>
    <mergeCell ref="D150:D156"/>
    <mergeCell ref="D176:D177"/>
    <mergeCell ref="C54:C56"/>
    <mergeCell ref="C61:C62"/>
    <mergeCell ref="C71:C72"/>
    <mergeCell ref="C75:C77"/>
    <mergeCell ref="C185:C187"/>
    <mergeCell ref="D178:D179"/>
    <mergeCell ref="D163:D167"/>
    <mergeCell ref="D157:D162"/>
    <mergeCell ref="D143:D144"/>
    <mergeCell ref="D146:D149"/>
    <mergeCell ref="D135:D138"/>
    <mergeCell ref="B75:B77"/>
    <mergeCell ref="C140:C141"/>
    <mergeCell ref="C142:C144"/>
    <mergeCell ref="B140:B141"/>
    <mergeCell ref="B142:B144"/>
    <mergeCell ref="C168:C169"/>
    <mergeCell ref="B168:B169"/>
    <mergeCell ref="C146:C149"/>
    <mergeCell ref="B183:B184"/>
    <mergeCell ref="C183:C184"/>
    <mergeCell ref="A1:A2"/>
    <mergeCell ref="B1:B2"/>
    <mergeCell ref="C1:C2"/>
    <mergeCell ref="C26:C27"/>
    <mergeCell ref="D14:D16"/>
    <mergeCell ref="C28:C31"/>
    <mergeCell ref="C32:C35"/>
    <mergeCell ref="C36:C37"/>
    <mergeCell ref="C14:C16"/>
    <mergeCell ref="C17:C19"/>
    <mergeCell ref="C20:C22"/>
    <mergeCell ref="C3:C7"/>
    <mergeCell ref="C8:C11"/>
    <mergeCell ref="B459:B462"/>
    <mergeCell ref="D170:D172"/>
    <mergeCell ref="B146:B149"/>
    <mergeCell ref="C150:C156"/>
    <mergeCell ref="C157:C162"/>
    <mergeCell ref="C163:C167"/>
    <mergeCell ref="B135:B139"/>
    <mergeCell ref="B178:B179"/>
    <mergeCell ref="C194:C198"/>
    <mergeCell ref="B194:B198"/>
    <mergeCell ref="C199:C201"/>
    <mergeCell ref="B199:B201"/>
    <mergeCell ref="C225:C228"/>
    <mergeCell ref="B242:B243"/>
    <mergeCell ref="B245:B246"/>
    <mergeCell ref="C237:C238"/>
    <mergeCell ref="B190:B193"/>
    <mergeCell ref="C210:C211"/>
    <mergeCell ref="B210:B211"/>
    <mergeCell ref="B205:B207"/>
    <mergeCell ref="C459:C462"/>
    <mergeCell ref="D168:D169"/>
    <mergeCell ref="C205:C207"/>
    <mergeCell ref="B225:B228"/>
    <mergeCell ref="B463:B467"/>
    <mergeCell ref="C213:C214"/>
    <mergeCell ref="B213:B214"/>
    <mergeCell ref="C135:C139"/>
    <mergeCell ref="C170:C172"/>
    <mergeCell ref="C178:C179"/>
    <mergeCell ref="B185:B187"/>
    <mergeCell ref="B188:B189"/>
    <mergeCell ref="B170:B172"/>
    <mergeCell ref="C176:C177"/>
    <mergeCell ref="C215:C216"/>
    <mergeCell ref="B215:B216"/>
    <mergeCell ref="C217:C218"/>
    <mergeCell ref="B217:B218"/>
    <mergeCell ref="C221:C224"/>
    <mergeCell ref="B221:B224"/>
    <mergeCell ref="C188:C189"/>
    <mergeCell ref="B150:B156"/>
    <mergeCell ref="B157:B162"/>
    <mergeCell ref="B163:B167"/>
    <mergeCell ref="B176:B177"/>
    <mergeCell ref="C202:C204"/>
    <mergeCell ref="C242:C243"/>
    <mergeCell ref="B202:B204"/>
    <mergeCell ref="C1687:C1692"/>
    <mergeCell ref="C1702:C1705"/>
    <mergeCell ref="D1681:D1682"/>
    <mergeCell ref="B542:B543"/>
    <mergeCell ref="C599:C601"/>
    <mergeCell ref="B602:B603"/>
    <mergeCell ref="C602:C603"/>
    <mergeCell ref="B604:B606"/>
    <mergeCell ref="C563:C565"/>
    <mergeCell ref="B568:B571"/>
    <mergeCell ref="C568:C571"/>
    <mergeCell ref="B572:B575"/>
    <mergeCell ref="C572:C575"/>
    <mergeCell ref="B576:B578"/>
    <mergeCell ref="C576:C578"/>
    <mergeCell ref="B899:B902"/>
    <mergeCell ref="C1491:C1492"/>
    <mergeCell ref="C1456:C1458"/>
    <mergeCell ref="C845:C846"/>
    <mergeCell ref="B845:B846"/>
    <mergeCell ref="C1652:C1655"/>
    <mergeCell ref="B607:B608"/>
    <mergeCell ref="C607:C608"/>
    <mergeCell ref="B650:B652"/>
    <mergeCell ref="C496:C499"/>
    <mergeCell ref="B500:B504"/>
    <mergeCell ref="C1399:C1401"/>
    <mergeCell ref="C1186:C1187"/>
    <mergeCell ref="B529:B532"/>
    <mergeCell ref="C529:C532"/>
    <mergeCell ref="B533:B537"/>
    <mergeCell ref="C533:C537"/>
    <mergeCell ref="C718:C720"/>
    <mergeCell ref="C660:C663"/>
    <mergeCell ref="C664:C667"/>
    <mergeCell ref="B668:B669"/>
    <mergeCell ref="B670:B671"/>
    <mergeCell ref="B538:B541"/>
    <mergeCell ref="C538:C541"/>
    <mergeCell ref="C792:C794"/>
    <mergeCell ref="B657:B659"/>
    <mergeCell ref="C657:C659"/>
    <mergeCell ref="C595:C598"/>
    <mergeCell ref="C620:C621"/>
    <mergeCell ref="B563:B565"/>
    <mergeCell ref="C542:C543"/>
    <mergeCell ref="C604:C606"/>
    <mergeCell ref="B638:B641"/>
    <mergeCell ref="C1706:C1708"/>
    <mergeCell ref="D1687:D1692"/>
    <mergeCell ref="C1631:C1635"/>
    <mergeCell ref="B843:B844"/>
    <mergeCell ref="C829:C830"/>
    <mergeCell ref="B829:B830"/>
    <mergeCell ref="B903:B906"/>
    <mergeCell ref="C948:C951"/>
    <mergeCell ref="C918:C920"/>
    <mergeCell ref="C1476:C1479"/>
    <mergeCell ref="B1476:B1479"/>
    <mergeCell ref="B969:B1066"/>
    <mergeCell ref="C899:C902"/>
    <mergeCell ref="D1640:D1641"/>
    <mergeCell ref="D842:D845"/>
    <mergeCell ref="C1656:C1661"/>
    <mergeCell ref="D1652:D1655"/>
    <mergeCell ref="B1636:B1637"/>
    <mergeCell ref="C1504:C1507"/>
    <mergeCell ref="C1508:C1511"/>
    <mergeCell ref="B1426:B1428"/>
    <mergeCell ref="B1631:B1635"/>
    <mergeCell ref="B1502:B1503"/>
    <mergeCell ref="C1502:C1503"/>
    <mergeCell ref="C555:C556"/>
    <mergeCell ref="B696:B698"/>
    <mergeCell ref="C696:C698"/>
    <mergeCell ref="B678:B679"/>
    <mergeCell ref="C683:C686"/>
    <mergeCell ref="B691:B695"/>
    <mergeCell ref="C691:C695"/>
    <mergeCell ref="C611:C615"/>
    <mergeCell ref="B622:B625"/>
    <mergeCell ref="C622:C625"/>
    <mergeCell ref="B683:B686"/>
    <mergeCell ref="B653:B656"/>
    <mergeCell ref="B616:B617"/>
    <mergeCell ref="C616:C617"/>
    <mergeCell ref="C670:C671"/>
    <mergeCell ref="C668:C669"/>
    <mergeCell ref="B609:B610"/>
    <mergeCell ref="C609:C610"/>
    <mergeCell ref="B611:B615"/>
    <mergeCell ref="B642:B644"/>
    <mergeCell ref="B645:B649"/>
    <mergeCell ref="B589:B591"/>
    <mergeCell ref="B664:B667"/>
    <mergeCell ref="B676:B677"/>
    <mergeCell ref="B1513:B1516"/>
    <mergeCell ref="B1525:B1526"/>
    <mergeCell ref="B1504:B1507"/>
    <mergeCell ref="B1471:B1472"/>
    <mergeCell ref="C1471:C1472"/>
    <mergeCell ref="B1508:B1511"/>
    <mergeCell ref="B1463:B1466"/>
    <mergeCell ref="B1467:B1469"/>
    <mergeCell ref="C1574:C1577"/>
    <mergeCell ref="C1519:C1521"/>
    <mergeCell ref="C1553:C1556"/>
    <mergeCell ref="C1557:C1558"/>
    <mergeCell ref="C1561:C1562"/>
    <mergeCell ref="C1563:C1564"/>
    <mergeCell ref="C1565:C1566"/>
    <mergeCell ref="C1567:C1569"/>
    <mergeCell ref="C1570:C1571"/>
    <mergeCell ref="C1551:C1552"/>
    <mergeCell ref="C1517:C1518"/>
    <mergeCell ref="C1495:C1497"/>
    <mergeCell ref="B1498:B1501"/>
    <mergeCell ref="B1517:B1518"/>
    <mergeCell ref="C1584:C1585"/>
    <mergeCell ref="B1522:B1524"/>
    <mergeCell ref="B1626:B1630"/>
    <mergeCell ref="C1611:C1612"/>
    <mergeCell ref="C1613:C1616"/>
    <mergeCell ref="C1617:C1618"/>
    <mergeCell ref="C1619:C1620"/>
    <mergeCell ref="C1621:C1622"/>
    <mergeCell ref="C1623:C1625"/>
    <mergeCell ref="C1582:C1583"/>
    <mergeCell ref="C1626:C1630"/>
    <mergeCell ref="D758:D759"/>
    <mergeCell ref="F758:F759"/>
    <mergeCell ref="B766:B769"/>
    <mergeCell ref="C766:C769"/>
    <mergeCell ref="D762:D765"/>
    <mergeCell ref="B468:B471"/>
    <mergeCell ref="C468:C471"/>
    <mergeCell ref="B472:B475"/>
    <mergeCell ref="C472:C475"/>
    <mergeCell ref="B483:B485"/>
    <mergeCell ref="C483:C485"/>
    <mergeCell ref="B480:B482"/>
    <mergeCell ref="C480:C482"/>
    <mergeCell ref="B595:B598"/>
    <mergeCell ref="C500:C504"/>
    <mergeCell ref="B509:B523"/>
    <mergeCell ref="B524:B528"/>
    <mergeCell ref="B592:B594"/>
    <mergeCell ref="C557:C561"/>
    <mergeCell ref="B486:B487"/>
    <mergeCell ref="C592:C594"/>
    <mergeCell ref="B557:B561"/>
    <mergeCell ref="B553:B554"/>
    <mergeCell ref="C553:C554"/>
    <mergeCell ref="D829:D830"/>
    <mergeCell ref="D809:D811"/>
    <mergeCell ref="D817:D818"/>
    <mergeCell ref="C770:C773"/>
    <mergeCell ref="B774:B777"/>
    <mergeCell ref="C774:C777"/>
    <mergeCell ref="F775:F777"/>
    <mergeCell ref="B778:B779"/>
    <mergeCell ref="C778:C779"/>
    <mergeCell ref="B789:B791"/>
    <mergeCell ref="C817:C818"/>
    <mergeCell ref="C781:C784"/>
    <mergeCell ref="C785:C788"/>
    <mergeCell ref="B555:B556"/>
    <mergeCell ref="C524:C528"/>
    <mergeCell ref="B492:B495"/>
    <mergeCell ref="C492:C495"/>
    <mergeCell ref="D237:D238"/>
    <mergeCell ref="B235:B236"/>
    <mergeCell ref="B599:B601"/>
    <mergeCell ref="C843:C844"/>
    <mergeCell ref="D726:D728"/>
    <mergeCell ref="D767:D769"/>
    <mergeCell ref="B761:B765"/>
    <mergeCell ref="C761:C765"/>
    <mergeCell ref="B721:B724"/>
    <mergeCell ref="C721:C724"/>
    <mergeCell ref="B725:B728"/>
    <mergeCell ref="C725:C728"/>
    <mergeCell ref="B729:B733"/>
    <mergeCell ref="C825:C826"/>
    <mergeCell ref="C789:C791"/>
    <mergeCell ref="D822:D824"/>
    <mergeCell ref="D722:D724"/>
    <mergeCell ref="B738:B742"/>
    <mergeCell ref="B743:B747"/>
    <mergeCell ref="D832:D835"/>
    <mergeCell ref="B799:B804"/>
    <mergeCell ref="C799:C804"/>
    <mergeCell ref="B680:B682"/>
    <mergeCell ref="C680:C682"/>
    <mergeCell ref="B626:B627"/>
    <mergeCell ref="C626:C627"/>
    <mergeCell ref="B628:B629"/>
    <mergeCell ref="C628:C629"/>
    <mergeCell ref="B630:B631"/>
    <mergeCell ref="C630:C631"/>
    <mergeCell ref="B632:B634"/>
    <mergeCell ref="C632:C634"/>
    <mergeCell ref="B635:B637"/>
    <mergeCell ref="C635:C637"/>
    <mergeCell ref="B660:B663"/>
    <mergeCell ref="B753:B757"/>
    <mergeCell ref="C753:C757"/>
    <mergeCell ref="B758:B759"/>
    <mergeCell ref="C758:C759"/>
    <mergeCell ref="B704:B707"/>
    <mergeCell ref="B709:B710"/>
    <mergeCell ref="B687:B690"/>
    <mergeCell ref="B718:B720"/>
    <mergeCell ref="B714:B715"/>
    <mergeCell ref="B231:B234"/>
    <mergeCell ref="C245:C246"/>
    <mergeCell ref="C486:C487"/>
    <mergeCell ref="B237:B238"/>
    <mergeCell ref="B257:B262"/>
    <mergeCell ref="C257:C262"/>
    <mergeCell ref="D185:D187"/>
    <mergeCell ref="D225:D228"/>
    <mergeCell ref="B548:B552"/>
    <mergeCell ref="C548:C552"/>
    <mergeCell ref="D245:D246"/>
    <mergeCell ref="D242:D243"/>
    <mergeCell ref="B488:B491"/>
    <mergeCell ref="C488:C491"/>
    <mergeCell ref="C231:C234"/>
    <mergeCell ref="D217:D218"/>
    <mergeCell ref="D202:D204"/>
    <mergeCell ref="D205:D207"/>
    <mergeCell ref="D190:D193"/>
    <mergeCell ref="C235:C236"/>
    <mergeCell ref="D235:D236"/>
    <mergeCell ref="B544:B547"/>
    <mergeCell ref="C544:C547"/>
    <mergeCell ref="B496:B499"/>
    <mergeCell ref="F225:F228"/>
    <mergeCell ref="D231:D234"/>
    <mergeCell ref="F231:F234"/>
    <mergeCell ref="D210:D211"/>
    <mergeCell ref="D213:D214"/>
    <mergeCell ref="D183:D184"/>
    <mergeCell ref="D188:D189"/>
    <mergeCell ref="D194:D198"/>
    <mergeCell ref="D199:D201"/>
  </mergeCells>
  <pageMargins left="0.25" right="0.25" top="0.75" bottom="0.75" header="0.3" footer="0.3"/>
  <pageSetup paperSize="9" scale="1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C27" sqref="C27"/>
    </sheetView>
  </sheetViews>
  <sheetFormatPr defaultRowHeight="14.4" x14ac:dyDescent="0.3"/>
  <cols>
    <col min="1" max="1" width="24.44140625" customWidth="1"/>
    <col min="2" max="2" width="28.77734375" customWidth="1"/>
    <col min="3" max="3" width="29.33203125" customWidth="1"/>
    <col min="4" max="4" width="43.77734375" customWidth="1"/>
  </cols>
  <sheetData>
    <row r="1" spans="1:4" ht="21.6" customHeight="1" x14ac:dyDescent="0.3">
      <c r="D1" s="205" t="s">
        <v>1001</v>
      </c>
    </row>
    <row r="2" spans="1:4" ht="19.2" customHeight="1" x14ac:dyDescent="0.3">
      <c r="D2" s="205" t="s">
        <v>1002</v>
      </c>
    </row>
    <row r="3" spans="1:4" ht="27.6" customHeight="1" thickBot="1" x14ac:dyDescent="0.35">
      <c r="A3" s="177" t="s">
        <v>967</v>
      </c>
      <c r="B3" s="176"/>
      <c r="C3" s="176"/>
      <c r="D3" s="176"/>
    </row>
    <row r="4" spans="1:4" ht="39" customHeight="1" thickBot="1" x14ac:dyDescent="0.35">
      <c r="A4" s="178" t="s">
        <v>965</v>
      </c>
      <c r="B4" s="179" t="s">
        <v>966</v>
      </c>
      <c r="C4" s="179" t="s">
        <v>2</v>
      </c>
      <c r="D4" s="179" t="s">
        <v>999</v>
      </c>
    </row>
    <row r="5" spans="1:4" ht="15.6" x14ac:dyDescent="0.3">
      <c r="A5" s="206" t="s">
        <v>182</v>
      </c>
      <c r="B5" s="207" t="s">
        <v>183</v>
      </c>
      <c r="C5" s="208" t="s">
        <v>883</v>
      </c>
      <c r="D5" s="209" t="s">
        <v>533</v>
      </c>
    </row>
    <row r="6" spans="1:4" ht="15.6" x14ac:dyDescent="0.3">
      <c r="A6" s="206" t="s">
        <v>182</v>
      </c>
      <c r="B6" s="208"/>
      <c r="C6" s="208" t="s">
        <v>883</v>
      </c>
      <c r="D6" s="209" t="s">
        <v>11</v>
      </c>
    </row>
    <row r="7" spans="1:4" ht="18.600000000000001" customHeight="1" thickBot="1" x14ac:dyDescent="0.35">
      <c r="A7" s="210" t="s">
        <v>182</v>
      </c>
      <c r="B7" s="211"/>
      <c r="C7" s="211" t="s">
        <v>883</v>
      </c>
      <c r="D7" s="212" t="s">
        <v>12</v>
      </c>
    </row>
    <row r="8" spans="1:4" ht="15.6" x14ac:dyDescent="0.3">
      <c r="A8" s="206" t="s">
        <v>182</v>
      </c>
      <c r="B8" s="207" t="s">
        <v>534</v>
      </c>
      <c r="C8" s="208" t="s">
        <v>883</v>
      </c>
      <c r="D8" s="209" t="s">
        <v>533</v>
      </c>
    </row>
    <row r="9" spans="1:4" ht="15.6" x14ac:dyDescent="0.3">
      <c r="A9" s="206" t="s">
        <v>182</v>
      </c>
      <c r="B9" s="208"/>
      <c r="C9" s="208" t="s">
        <v>883</v>
      </c>
      <c r="D9" s="209" t="s">
        <v>11</v>
      </c>
    </row>
    <row r="10" spans="1:4" ht="15.6" x14ac:dyDescent="0.3">
      <c r="A10" s="206" t="s">
        <v>182</v>
      </c>
      <c r="B10" s="208"/>
      <c r="C10" s="208" t="s">
        <v>883</v>
      </c>
      <c r="D10" s="209" t="s">
        <v>12</v>
      </c>
    </row>
    <row r="11" spans="1:4" ht="15.6" x14ac:dyDescent="0.3">
      <c r="A11" s="206" t="s">
        <v>182</v>
      </c>
      <c r="B11" s="208" t="s">
        <v>184</v>
      </c>
      <c r="C11" s="208" t="s">
        <v>539</v>
      </c>
      <c r="D11" s="209" t="s">
        <v>9</v>
      </c>
    </row>
    <row r="12" spans="1:4" ht="16.2" thickBot="1" x14ac:dyDescent="0.35">
      <c r="A12" s="210"/>
      <c r="B12" s="211"/>
      <c r="C12" s="211" t="s">
        <v>539</v>
      </c>
      <c r="D12" s="212" t="s">
        <v>538</v>
      </c>
    </row>
    <row r="13" spans="1:4" ht="15.6" x14ac:dyDescent="0.3">
      <c r="A13" s="213" t="s">
        <v>182</v>
      </c>
      <c r="B13" s="207" t="s">
        <v>185</v>
      </c>
      <c r="C13" s="207" t="s">
        <v>539</v>
      </c>
      <c r="D13" s="214" t="s">
        <v>9</v>
      </c>
    </row>
    <row r="14" spans="1:4" ht="16.2" thickBot="1" x14ac:dyDescent="0.35">
      <c r="A14" s="210"/>
      <c r="B14" s="211"/>
      <c r="C14" s="211" t="s">
        <v>539</v>
      </c>
      <c r="D14" s="212" t="s">
        <v>538</v>
      </c>
    </row>
    <row r="15" spans="1:4" ht="15.6" x14ac:dyDescent="0.3">
      <c r="A15" s="213" t="s">
        <v>182</v>
      </c>
      <c r="B15" s="207" t="s">
        <v>186</v>
      </c>
      <c r="C15" s="207" t="s">
        <v>539</v>
      </c>
      <c r="D15" s="214" t="s">
        <v>9</v>
      </c>
    </row>
    <row r="16" spans="1:4" ht="15.6" x14ac:dyDescent="0.3">
      <c r="A16" s="206"/>
      <c r="B16" s="208"/>
      <c r="C16" s="208" t="s">
        <v>539</v>
      </c>
      <c r="D16" s="209" t="s">
        <v>12</v>
      </c>
    </row>
    <row r="17" spans="1:4" ht="16.2" thickBot="1" x14ac:dyDescent="0.35">
      <c r="A17" s="210"/>
      <c r="B17" s="211"/>
      <c r="C17" s="211" t="s">
        <v>539</v>
      </c>
      <c r="D17" s="212" t="s">
        <v>538</v>
      </c>
    </row>
    <row r="18" spans="1:4" ht="15.6" x14ac:dyDescent="0.3">
      <c r="A18" s="213" t="s">
        <v>182</v>
      </c>
      <c r="B18" s="207" t="s">
        <v>187</v>
      </c>
      <c r="C18" s="207" t="s">
        <v>884</v>
      </c>
      <c r="D18" s="214" t="s">
        <v>9</v>
      </c>
    </row>
    <row r="19" spans="1:4" ht="15.6" x14ac:dyDescent="0.3">
      <c r="A19" s="206"/>
      <c r="B19" s="208"/>
      <c r="C19" s="208" t="s">
        <v>884</v>
      </c>
      <c r="D19" s="209" t="s">
        <v>533</v>
      </c>
    </row>
    <row r="20" spans="1:4" ht="15.6" x14ac:dyDescent="0.3">
      <c r="A20" s="206"/>
      <c r="B20" s="208"/>
      <c r="C20" s="208" t="s">
        <v>884</v>
      </c>
      <c r="D20" s="209" t="s">
        <v>11</v>
      </c>
    </row>
    <row r="21" spans="1:4" ht="15.6" x14ac:dyDescent="0.3">
      <c r="A21" s="206"/>
      <c r="B21" s="208"/>
      <c r="C21" s="208" t="s">
        <v>884</v>
      </c>
      <c r="D21" s="209" t="s">
        <v>12</v>
      </c>
    </row>
    <row r="22" spans="1:4" ht="16.2" thickBot="1" x14ac:dyDescent="0.35">
      <c r="A22" s="210"/>
      <c r="B22" s="211"/>
      <c r="C22" s="211" t="s">
        <v>891</v>
      </c>
      <c r="D22" s="212" t="s">
        <v>1003</v>
      </c>
    </row>
    <row r="23" spans="1:4" ht="16.2" thickBot="1" x14ac:dyDescent="0.35">
      <c r="A23" s="210"/>
      <c r="B23" s="211"/>
      <c r="C23" s="211" t="s">
        <v>406</v>
      </c>
      <c r="D23" s="212" t="s">
        <v>178</v>
      </c>
    </row>
  </sheetData>
  <customSheetViews>
    <customSheetView guid="{E6C77019-D094-4AD7-9BE2-F497FB600E6D}" showPageBreaks="1" fitToPage="1">
      <selection activeCell="C27" sqref="C27"/>
      <pageMargins left="0.7" right="0.7" top="0.75" bottom="0.75" header="0.3" footer="0.3"/>
      <pageSetup paperSize="9" orientation="landscape" r:id="rId1"/>
    </customSheetView>
    <customSheetView guid="{747EF328-0E6E-4F2D-9DE0-058A322F5A0F}">
      <pageMargins left="0.7" right="0.7" top="0.75" bottom="0.75" header="0.3" footer="0.3"/>
    </customSheetView>
    <customSheetView guid="{A2ACD014-3301-4000-87A2-44CF3D49FCC1}" showPageBreaks="1">
      <pageMargins left="0.7" right="0.7" top="0.75" bottom="0.75" header="0.3" footer="0.3"/>
      <pageSetup paperSize="9" orientation="portrait" r:id="rId2"/>
    </customSheetView>
    <customSheetView guid="{C902133B-5175-45BD-B3F7-F4C96A6D2D1B}">
      <pageMargins left="0.7" right="0.7" top="0.75" bottom="0.75" header="0.3" footer="0.3"/>
    </customSheetView>
    <customSheetView guid="{85886F07-C8B2-48BF-A43E-01783039BE6F}" showPageBreaks="1">
      <pageMargins left="0.7" right="0.7" top="0.75" bottom="0.75" header="0.3" footer="0.3"/>
      <pageSetup paperSize="9" orientation="portrait" r:id="rId3"/>
    </customSheetView>
    <customSheetView guid="{DBCE0216-FC15-4329-8A5F-4AF8EAD0EC0E}">
      <pageMargins left="0.7" right="0.7" top="0.75" bottom="0.75" header="0.3" footer="0.3"/>
    </customSheetView>
    <customSheetView guid="{97876C02-71A0-422F-BCAE-CB7AF0F3835E}">
      <pageMargins left="0.7" right="0.7" top="0.75" bottom="0.75" header="0.3" footer="0.3"/>
    </customSheetView>
    <customSheetView guid="{9177ED25-A013-43C4-BFB8-4B86D0F2D13F}">
      <pageMargins left="0.7" right="0.7" top="0.75" bottom="0.75" header="0.3" footer="0.3"/>
      <pageSetup paperSize="9" orientation="portrait" horizontalDpi="0" verticalDpi="0" r:id="rId4"/>
    </customSheetView>
    <customSheetView guid="{1042C44A-2C28-4C38-8BFD-BD54F31913A3}" showPageBreaks="1">
      <pageMargins left="0.7" right="0.7" top="0.75" bottom="0.75" header="0.3" footer="0.3"/>
      <pageSetup paperSize="9" orientation="portrait" r:id="rId5"/>
    </customSheetView>
    <customSheetView guid="{747726B2-96FC-49C0-8F41-E42FA38959F1}">
      <pageMargins left="0.7" right="0.7" top="0.75" bottom="0.75" header="0.3" footer="0.3"/>
    </customSheetView>
    <customSheetView guid="{69148A3D-F32C-42C6-8602-0D738A4AA680}">
      <pageMargins left="0.7" right="0.7" top="0.75" bottom="0.75" header="0.3" footer="0.3"/>
      <pageSetup paperSize="9" orientation="portrait" r:id="rId6"/>
    </customSheetView>
    <customSheetView guid="{19A5A3E9-85CF-4C3F-A417-DC5D183EAC18}">
      <pageMargins left="0.7" right="0.7" top="0.75" bottom="0.75" header="0.3" footer="0.3"/>
    </customSheetView>
    <customSheetView guid="{64CAE0E4-1AC0-438B-B3BF-2DE451A61DFD}" state="hidden">
      <pageMargins left="0.7" right="0.7" top="0.75" bottom="0.75" header="0.3" footer="0.3"/>
    </customSheetView>
    <customSheetView guid="{C4C778A6-FB3E-4440-B66F-679F5DB6980C}">
      <pageMargins left="0.7" right="0.7" top="0.75" bottom="0.75" header="0.3" footer="0.3"/>
    </customSheetView>
  </customSheetViews>
  <pageMargins left="0.7" right="0.7" top="0.75" bottom="0.75" header="0.3" footer="0.3"/>
  <pageSetup paperSize="9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"/>
  <sheetViews>
    <sheetView workbookViewId="0">
      <selection activeCell="C13" sqref="C13"/>
    </sheetView>
  </sheetViews>
  <sheetFormatPr defaultRowHeight="14.4" x14ac:dyDescent="0.3"/>
  <cols>
    <col min="1" max="1" width="3.109375" customWidth="1"/>
    <col min="2" max="2" width="15.33203125" customWidth="1"/>
    <col min="3" max="3" width="13.109375" customWidth="1"/>
    <col min="4" max="4" width="12" customWidth="1"/>
    <col min="5" max="5" width="10.5546875" customWidth="1"/>
    <col min="6" max="6" width="11.88671875" customWidth="1"/>
    <col min="7" max="7" width="6.88671875" customWidth="1"/>
    <col min="8" max="8" width="6.44140625" customWidth="1"/>
    <col min="9" max="10" width="5.88671875" customWidth="1"/>
    <col min="11" max="11" width="4.44140625" customWidth="1"/>
    <col min="12" max="12" width="5.77734375" customWidth="1"/>
    <col min="13" max="13" width="7.6640625" customWidth="1"/>
    <col min="14" max="14" width="12.21875" customWidth="1"/>
    <col min="15" max="15" width="6.5546875" customWidth="1"/>
    <col min="16" max="16" width="10.44140625" customWidth="1"/>
    <col min="17" max="17" width="6.77734375" customWidth="1"/>
    <col min="18" max="18" width="5.77734375" customWidth="1"/>
    <col min="19" max="20" width="6.21875" customWidth="1"/>
  </cols>
  <sheetData>
    <row r="1" spans="1:39" ht="28.8" customHeight="1" x14ac:dyDescent="0.3">
      <c r="A1" s="193" t="s">
        <v>998</v>
      </c>
    </row>
    <row r="2" spans="1:39" ht="18" customHeight="1" x14ac:dyDescent="0.3">
      <c r="A2" s="192" t="s">
        <v>1000</v>
      </c>
    </row>
    <row r="3" spans="1:39" ht="12.6" customHeight="1" x14ac:dyDescent="0.3">
      <c r="A3" s="192"/>
    </row>
    <row r="4" spans="1:39" ht="116.4" customHeight="1" x14ac:dyDescent="0.3">
      <c r="A4" s="181" t="s">
        <v>968</v>
      </c>
      <c r="B4" s="189" t="s">
        <v>966</v>
      </c>
      <c r="C4" s="187" t="s">
        <v>969</v>
      </c>
      <c r="D4" s="187" t="s">
        <v>970</v>
      </c>
      <c r="E4" s="181" t="s">
        <v>971</v>
      </c>
      <c r="F4" s="181" t="s">
        <v>972</v>
      </c>
      <c r="G4" s="181" t="s">
        <v>973</v>
      </c>
      <c r="H4" s="181" t="s">
        <v>974</v>
      </c>
      <c r="I4" s="181" t="s">
        <v>975</v>
      </c>
      <c r="J4" s="181" t="s">
        <v>24</v>
      </c>
      <c r="K4" s="181" t="s">
        <v>873</v>
      </c>
      <c r="L4" s="181"/>
      <c r="M4" s="181" t="s">
        <v>25</v>
      </c>
      <c r="N4" s="181"/>
      <c r="O4" s="181" t="s">
        <v>872</v>
      </c>
      <c r="P4" s="181"/>
      <c r="Q4" s="181" t="s">
        <v>14</v>
      </c>
      <c r="R4" s="181"/>
      <c r="S4" s="181" t="s">
        <v>26</v>
      </c>
      <c r="T4" s="181"/>
    </row>
    <row r="5" spans="1:39" x14ac:dyDescent="0.3">
      <c r="A5" s="182"/>
      <c r="B5" s="183"/>
      <c r="C5" s="180" t="s">
        <v>976</v>
      </c>
      <c r="D5" s="180" t="s">
        <v>976</v>
      </c>
      <c r="E5" s="191" t="s">
        <v>976</v>
      </c>
      <c r="F5" s="191" t="s">
        <v>976</v>
      </c>
      <c r="G5" s="191" t="s">
        <v>976</v>
      </c>
      <c r="H5" s="191" t="s">
        <v>976</v>
      </c>
      <c r="I5" s="191" t="s">
        <v>976</v>
      </c>
      <c r="J5" s="191" t="s">
        <v>976</v>
      </c>
      <c r="K5" s="191" t="s">
        <v>977</v>
      </c>
      <c r="L5" s="191" t="s">
        <v>976</v>
      </c>
      <c r="M5" s="191" t="s">
        <v>978</v>
      </c>
      <c r="N5" s="191" t="s">
        <v>976</v>
      </c>
      <c r="O5" s="191" t="s">
        <v>978</v>
      </c>
      <c r="P5" s="191" t="s">
        <v>976</v>
      </c>
      <c r="Q5" s="191" t="s">
        <v>978</v>
      </c>
      <c r="R5" s="191" t="s">
        <v>976</v>
      </c>
      <c r="S5" s="191" t="s">
        <v>979</v>
      </c>
      <c r="T5" s="184" t="s">
        <v>976</v>
      </c>
    </row>
    <row r="6" spans="1:39" x14ac:dyDescent="0.3">
      <c r="A6" s="185">
        <v>1</v>
      </c>
      <c r="B6" s="186">
        <v>2</v>
      </c>
      <c r="C6" s="186">
        <v>3</v>
      </c>
      <c r="D6" s="186">
        <v>4</v>
      </c>
      <c r="E6" s="186">
        <v>5</v>
      </c>
      <c r="F6" s="186">
        <v>6</v>
      </c>
      <c r="G6" s="186">
        <v>7</v>
      </c>
      <c r="H6" s="186">
        <v>8</v>
      </c>
      <c r="I6" s="186">
        <v>9</v>
      </c>
      <c r="J6" s="186">
        <v>10</v>
      </c>
      <c r="K6" s="186">
        <v>11</v>
      </c>
      <c r="L6" s="186">
        <v>12</v>
      </c>
      <c r="M6" s="186">
        <v>13</v>
      </c>
      <c r="N6" s="186">
        <v>14</v>
      </c>
      <c r="O6" s="186">
        <v>15</v>
      </c>
      <c r="P6" s="186">
        <v>16</v>
      </c>
      <c r="Q6" s="186">
        <v>17</v>
      </c>
      <c r="R6" s="186">
        <v>18</v>
      </c>
      <c r="S6" s="186">
        <v>19</v>
      </c>
      <c r="T6" s="186">
        <v>20</v>
      </c>
    </row>
    <row r="7" spans="1:39" s="198" customFormat="1" ht="24.75" customHeight="1" x14ac:dyDescent="0.3">
      <c r="A7" s="189">
        <v>1</v>
      </c>
      <c r="B7" s="194" t="s">
        <v>980</v>
      </c>
      <c r="C7" s="187">
        <f t="shared" ref="C7:C23" si="0">ROUND(SUM(D7+E7+F7+G7+H7+I7+J7+L7+N7+P7+R7+T7),2)</f>
        <v>2444241.7999999998</v>
      </c>
      <c r="D7" s="188">
        <v>122212.09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90">
        <v>0</v>
      </c>
      <c r="L7" s="188">
        <v>0</v>
      </c>
      <c r="M7" s="195">
        <v>580</v>
      </c>
      <c r="N7" s="188">
        <v>2322029.71</v>
      </c>
      <c r="O7" s="195">
        <v>0</v>
      </c>
      <c r="P7" s="188">
        <v>0</v>
      </c>
      <c r="Q7" s="195">
        <v>0</v>
      </c>
      <c r="R7" s="188">
        <v>0</v>
      </c>
      <c r="S7" s="195">
        <v>0</v>
      </c>
      <c r="T7" s="188">
        <v>0</v>
      </c>
      <c r="U7" s="196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</row>
    <row r="8" spans="1:39" s="198" customFormat="1" ht="24.75" customHeight="1" x14ac:dyDescent="0.3">
      <c r="A8" s="189">
        <v>2</v>
      </c>
      <c r="B8" s="194" t="s">
        <v>981</v>
      </c>
      <c r="C8" s="187">
        <f t="shared" si="0"/>
        <v>3451437.99</v>
      </c>
      <c r="D8" s="188">
        <v>172571.9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90">
        <v>0</v>
      </c>
      <c r="L8" s="188">
        <v>0</v>
      </c>
      <c r="M8" s="195">
        <v>819</v>
      </c>
      <c r="N8" s="188">
        <v>3278866.09</v>
      </c>
      <c r="O8" s="195">
        <v>0</v>
      </c>
      <c r="P8" s="188">
        <v>0</v>
      </c>
      <c r="Q8" s="195">
        <v>0</v>
      </c>
      <c r="R8" s="188">
        <v>0</v>
      </c>
      <c r="S8" s="195">
        <v>0</v>
      </c>
      <c r="T8" s="188">
        <v>0</v>
      </c>
      <c r="U8" s="196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</row>
    <row r="9" spans="1:39" s="198" customFormat="1" ht="24.75" customHeight="1" x14ac:dyDescent="0.3">
      <c r="A9" s="189">
        <v>3</v>
      </c>
      <c r="B9" s="194" t="s">
        <v>982</v>
      </c>
      <c r="C9" s="187">
        <f t="shared" si="0"/>
        <v>2444241.7999999998</v>
      </c>
      <c r="D9" s="188">
        <v>122212.09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90">
        <v>0</v>
      </c>
      <c r="L9" s="188">
        <v>0</v>
      </c>
      <c r="M9" s="195">
        <v>580</v>
      </c>
      <c r="N9" s="188">
        <v>2322029.71</v>
      </c>
      <c r="O9" s="195">
        <v>0</v>
      </c>
      <c r="P9" s="188">
        <v>0</v>
      </c>
      <c r="Q9" s="195">
        <v>0</v>
      </c>
      <c r="R9" s="188">
        <v>0</v>
      </c>
      <c r="S9" s="195">
        <v>0</v>
      </c>
      <c r="T9" s="188">
        <v>0</v>
      </c>
      <c r="U9" s="196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</row>
    <row r="10" spans="1:39" s="198" customFormat="1" ht="24.75" customHeight="1" x14ac:dyDescent="0.3">
      <c r="A10" s="189">
        <v>4</v>
      </c>
      <c r="B10" s="194" t="s">
        <v>983</v>
      </c>
      <c r="C10" s="187">
        <f t="shared" si="0"/>
        <v>3893930.04</v>
      </c>
      <c r="D10" s="188">
        <v>194696.5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90">
        <v>0</v>
      </c>
      <c r="L10" s="188">
        <v>0</v>
      </c>
      <c r="M10" s="195">
        <v>924</v>
      </c>
      <c r="N10" s="188">
        <v>3699233.54</v>
      </c>
      <c r="O10" s="195">
        <v>0</v>
      </c>
      <c r="P10" s="188">
        <v>0</v>
      </c>
      <c r="Q10" s="195">
        <v>0</v>
      </c>
      <c r="R10" s="188">
        <v>0</v>
      </c>
      <c r="S10" s="195">
        <v>0</v>
      </c>
      <c r="T10" s="188">
        <v>0</v>
      </c>
      <c r="U10" s="196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</row>
    <row r="11" spans="1:39" s="198" customFormat="1" ht="24.75" customHeight="1" x14ac:dyDescent="0.3">
      <c r="A11" s="189">
        <v>5</v>
      </c>
      <c r="B11" s="194" t="s">
        <v>984</v>
      </c>
      <c r="C11" s="187">
        <f t="shared" si="0"/>
        <v>7164578.4199999999</v>
      </c>
      <c r="D11" s="188">
        <v>358228.92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90">
        <v>0</v>
      </c>
      <c r="L11" s="188">
        <v>0</v>
      </c>
      <c r="M11" s="195">
        <v>1700.1</v>
      </c>
      <c r="N11" s="188">
        <v>6806349.5</v>
      </c>
      <c r="O11" s="195">
        <v>0</v>
      </c>
      <c r="P11" s="188">
        <v>0</v>
      </c>
      <c r="Q11" s="195">
        <v>0</v>
      </c>
      <c r="R11" s="188">
        <v>0</v>
      </c>
      <c r="S11" s="195">
        <v>0</v>
      </c>
      <c r="T11" s="188">
        <v>0</v>
      </c>
      <c r="U11" s="196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</row>
    <row r="12" spans="1:39" s="198" customFormat="1" ht="24.75" customHeight="1" x14ac:dyDescent="0.3">
      <c r="A12" s="189">
        <v>6</v>
      </c>
      <c r="B12" s="194" t="s">
        <v>985</v>
      </c>
      <c r="C12" s="187">
        <f t="shared" si="0"/>
        <v>5936136.21</v>
      </c>
      <c r="D12" s="188">
        <v>296806.81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90">
        <v>0</v>
      </c>
      <c r="L12" s="188">
        <v>0</v>
      </c>
      <c r="M12" s="195">
        <v>1408.6</v>
      </c>
      <c r="N12" s="188">
        <v>5639329.4000000004</v>
      </c>
      <c r="O12" s="195">
        <v>0</v>
      </c>
      <c r="P12" s="188">
        <v>0</v>
      </c>
      <c r="Q12" s="195">
        <v>0</v>
      </c>
      <c r="R12" s="188">
        <v>0</v>
      </c>
      <c r="S12" s="195">
        <v>0</v>
      </c>
      <c r="T12" s="188">
        <v>0</v>
      </c>
      <c r="U12" s="196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</row>
    <row r="13" spans="1:39" s="198" customFormat="1" ht="24.75" customHeight="1" x14ac:dyDescent="0.3">
      <c r="A13" s="189">
        <v>7</v>
      </c>
      <c r="B13" s="194" t="s">
        <v>986</v>
      </c>
      <c r="C13" s="187">
        <f t="shared" si="0"/>
        <v>6346662.5700000003</v>
      </c>
      <c r="D13" s="188">
        <v>317333.13</v>
      </c>
      <c r="E13" s="188">
        <v>701587.49</v>
      </c>
      <c r="F13" s="188">
        <v>3451870.86</v>
      </c>
      <c r="G13" s="188">
        <v>0</v>
      </c>
      <c r="H13" s="188">
        <v>0</v>
      </c>
      <c r="I13" s="188">
        <v>0</v>
      </c>
      <c r="J13" s="188">
        <v>0</v>
      </c>
      <c r="K13" s="199">
        <v>0</v>
      </c>
      <c r="L13" s="188">
        <v>0</v>
      </c>
      <c r="M13" s="195">
        <v>0</v>
      </c>
      <c r="N13" s="200">
        <v>0</v>
      </c>
      <c r="O13" s="195">
        <v>689.8</v>
      </c>
      <c r="P13" s="200">
        <v>1875871.0867999999</v>
      </c>
      <c r="Q13" s="195">
        <v>0</v>
      </c>
      <c r="R13" s="200">
        <v>0</v>
      </c>
      <c r="S13" s="195">
        <v>0</v>
      </c>
      <c r="T13" s="200">
        <v>0</v>
      </c>
      <c r="U13" s="196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</row>
    <row r="14" spans="1:39" s="198" customFormat="1" ht="24.75" customHeight="1" x14ac:dyDescent="0.3">
      <c r="A14" s="189">
        <v>8</v>
      </c>
      <c r="B14" s="194" t="s">
        <v>987</v>
      </c>
      <c r="C14" s="187">
        <f t="shared" si="0"/>
        <v>6646378.1399999997</v>
      </c>
      <c r="D14" s="188">
        <v>332318.90999999997</v>
      </c>
      <c r="E14" s="188">
        <v>734719.34</v>
      </c>
      <c r="F14" s="188">
        <v>3614882.44</v>
      </c>
      <c r="G14" s="188">
        <v>0</v>
      </c>
      <c r="H14" s="188">
        <v>0</v>
      </c>
      <c r="I14" s="188">
        <v>0</v>
      </c>
      <c r="J14" s="188">
        <v>0</v>
      </c>
      <c r="K14" s="199">
        <v>0</v>
      </c>
      <c r="L14" s="188">
        <v>0</v>
      </c>
      <c r="M14" s="195">
        <v>0</v>
      </c>
      <c r="N14" s="200">
        <v>0</v>
      </c>
      <c r="O14" s="195">
        <v>596.20000000000005</v>
      </c>
      <c r="P14" s="200">
        <v>1964457.4543999999</v>
      </c>
      <c r="Q14" s="195">
        <v>0</v>
      </c>
      <c r="R14" s="200">
        <v>0</v>
      </c>
      <c r="S14" s="195">
        <v>0</v>
      </c>
      <c r="T14" s="200">
        <v>0</v>
      </c>
      <c r="U14" s="196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</row>
    <row r="15" spans="1:39" s="198" customFormat="1" ht="24.75" customHeight="1" x14ac:dyDescent="0.3">
      <c r="A15" s="189">
        <v>9</v>
      </c>
      <c r="B15" s="194" t="s">
        <v>992</v>
      </c>
      <c r="C15" s="187">
        <f t="shared" si="0"/>
        <v>3237356.12</v>
      </c>
      <c r="D15" s="188">
        <v>161867.81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90">
        <v>0</v>
      </c>
      <c r="L15" s="188">
        <v>0</v>
      </c>
      <c r="M15" s="195">
        <v>768.2</v>
      </c>
      <c r="N15" s="188">
        <v>3075488.31</v>
      </c>
      <c r="O15" s="195">
        <v>0</v>
      </c>
      <c r="P15" s="188">
        <v>0</v>
      </c>
      <c r="Q15" s="195">
        <v>0</v>
      </c>
      <c r="R15" s="188">
        <v>0</v>
      </c>
      <c r="S15" s="195">
        <v>0</v>
      </c>
      <c r="T15" s="188">
        <v>0</v>
      </c>
      <c r="U15" s="196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</row>
    <row r="16" spans="1:39" s="198" customFormat="1" ht="24.75" customHeight="1" x14ac:dyDescent="0.3">
      <c r="A16" s="189">
        <v>10</v>
      </c>
      <c r="B16" s="194" t="s">
        <v>988</v>
      </c>
      <c r="C16" s="187">
        <f t="shared" si="0"/>
        <v>3638521.94</v>
      </c>
      <c r="D16" s="188">
        <v>181926.1</v>
      </c>
      <c r="E16" s="188">
        <v>0</v>
      </c>
      <c r="F16" s="188">
        <v>3456595.84</v>
      </c>
      <c r="G16" s="188">
        <v>0</v>
      </c>
      <c r="H16" s="188">
        <v>0</v>
      </c>
      <c r="I16" s="188">
        <v>0</v>
      </c>
      <c r="J16" s="188">
        <v>0</v>
      </c>
      <c r="K16" s="199">
        <v>0</v>
      </c>
      <c r="L16" s="188">
        <v>0</v>
      </c>
      <c r="M16" s="195">
        <v>0</v>
      </c>
      <c r="N16" s="200">
        <v>0</v>
      </c>
      <c r="O16" s="195">
        <v>0</v>
      </c>
      <c r="P16" s="200">
        <v>0</v>
      </c>
      <c r="Q16" s="195">
        <v>0</v>
      </c>
      <c r="R16" s="200">
        <v>0</v>
      </c>
      <c r="S16" s="195">
        <v>0</v>
      </c>
      <c r="T16" s="200">
        <v>0</v>
      </c>
      <c r="U16" s="196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</row>
    <row r="17" spans="1:39" s="198" customFormat="1" ht="24.75" customHeight="1" x14ac:dyDescent="0.3">
      <c r="A17" s="189">
        <v>11</v>
      </c>
      <c r="B17" s="194" t="s">
        <v>989</v>
      </c>
      <c r="C17" s="187">
        <f t="shared" si="0"/>
        <v>4489163.3899999997</v>
      </c>
      <c r="D17" s="188">
        <v>224458.17</v>
      </c>
      <c r="E17" s="188">
        <v>0</v>
      </c>
      <c r="F17" s="188">
        <v>4264705.22</v>
      </c>
      <c r="G17" s="188">
        <v>0</v>
      </c>
      <c r="H17" s="188">
        <v>0</v>
      </c>
      <c r="I17" s="188">
        <v>0</v>
      </c>
      <c r="J17" s="188">
        <v>0</v>
      </c>
      <c r="K17" s="199">
        <v>0</v>
      </c>
      <c r="L17" s="188">
        <v>0</v>
      </c>
      <c r="M17" s="195">
        <v>0</v>
      </c>
      <c r="N17" s="200">
        <v>0</v>
      </c>
      <c r="O17" s="195">
        <v>0</v>
      </c>
      <c r="P17" s="200">
        <v>0</v>
      </c>
      <c r="Q17" s="195">
        <v>0</v>
      </c>
      <c r="R17" s="200">
        <v>0</v>
      </c>
      <c r="S17" s="195">
        <v>0</v>
      </c>
      <c r="T17" s="200">
        <v>0</v>
      </c>
      <c r="U17" s="196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</row>
    <row r="18" spans="1:39" s="198" customFormat="1" ht="24.75" customHeight="1" x14ac:dyDescent="0.3">
      <c r="A18" s="189">
        <v>12</v>
      </c>
      <c r="B18" s="194" t="s">
        <v>990</v>
      </c>
      <c r="C18" s="187">
        <f t="shared" si="0"/>
        <v>4435916.0199999996</v>
      </c>
      <c r="D18" s="188">
        <v>221795.8</v>
      </c>
      <c r="E18" s="188">
        <v>0</v>
      </c>
      <c r="F18" s="188">
        <v>4214120.22</v>
      </c>
      <c r="G18" s="188">
        <v>0</v>
      </c>
      <c r="H18" s="188">
        <v>0</v>
      </c>
      <c r="I18" s="188">
        <v>0</v>
      </c>
      <c r="J18" s="188">
        <v>0</v>
      </c>
      <c r="K18" s="199">
        <v>0</v>
      </c>
      <c r="L18" s="188">
        <v>0</v>
      </c>
      <c r="M18" s="195">
        <v>0</v>
      </c>
      <c r="N18" s="200">
        <v>0</v>
      </c>
      <c r="O18" s="195">
        <v>0</v>
      </c>
      <c r="P18" s="200">
        <v>0</v>
      </c>
      <c r="Q18" s="195">
        <v>0</v>
      </c>
      <c r="R18" s="200">
        <v>0</v>
      </c>
      <c r="S18" s="195">
        <v>0</v>
      </c>
      <c r="T18" s="200">
        <v>0</v>
      </c>
      <c r="U18" s="196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</row>
    <row r="19" spans="1:39" s="198" customFormat="1" ht="24.75" customHeight="1" x14ac:dyDescent="0.3">
      <c r="A19" s="189">
        <v>13</v>
      </c>
      <c r="B19" s="194" t="s">
        <v>991</v>
      </c>
      <c r="C19" s="187">
        <f t="shared" si="0"/>
        <v>4486384</v>
      </c>
      <c r="D19" s="188">
        <v>224319.2</v>
      </c>
      <c r="E19" s="188">
        <v>0</v>
      </c>
      <c r="F19" s="188">
        <v>4262064.8</v>
      </c>
      <c r="G19" s="188">
        <v>0</v>
      </c>
      <c r="H19" s="188">
        <v>0</v>
      </c>
      <c r="I19" s="188">
        <v>0</v>
      </c>
      <c r="J19" s="188">
        <v>0</v>
      </c>
      <c r="K19" s="199">
        <v>0</v>
      </c>
      <c r="L19" s="188">
        <v>0</v>
      </c>
      <c r="M19" s="195">
        <v>0</v>
      </c>
      <c r="N19" s="200">
        <v>0</v>
      </c>
      <c r="O19" s="195">
        <v>0</v>
      </c>
      <c r="P19" s="200">
        <v>0</v>
      </c>
      <c r="Q19" s="195">
        <v>0</v>
      </c>
      <c r="R19" s="200">
        <v>0</v>
      </c>
      <c r="S19" s="195">
        <v>0</v>
      </c>
      <c r="T19" s="200">
        <v>0</v>
      </c>
      <c r="U19" s="196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</row>
    <row r="20" spans="1:39" s="198" customFormat="1" ht="24.75" customHeight="1" x14ac:dyDescent="0.3">
      <c r="A20" s="189">
        <v>14</v>
      </c>
      <c r="B20" s="194" t="s">
        <v>993</v>
      </c>
      <c r="C20" s="187">
        <f t="shared" si="0"/>
        <v>2247585.33</v>
      </c>
      <c r="D20" s="188">
        <v>112379.27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90">
        <v>0</v>
      </c>
      <c r="L20" s="188">
        <v>0</v>
      </c>
      <c r="M20" s="195">
        <v>635.20000000000005</v>
      </c>
      <c r="N20" s="188">
        <v>2135206.06</v>
      </c>
      <c r="O20" s="195">
        <v>0</v>
      </c>
      <c r="P20" s="188">
        <v>0</v>
      </c>
      <c r="Q20" s="195">
        <v>0</v>
      </c>
      <c r="R20" s="188">
        <v>0</v>
      </c>
      <c r="S20" s="195">
        <v>0</v>
      </c>
      <c r="T20" s="188">
        <v>0</v>
      </c>
      <c r="U20" s="196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</row>
    <row r="21" spans="1:39" s="198" customFormat="1" ht="24.75" customHeight="1" x14ac:dyDescent="0.3">
      <c r="A21" s="189">
        <v>15</v>
      </c>
      <c r="B21" s="194" t="s">
        <v>994</v>
      </c>
      <c r="C21" s="187">
        <f t="shared" si="0"/>
        <v>2431935.4500000002</v>
      </c>
      <c r="D21" s="188">
        <v>121596.77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90">
        <v>0</v>
      </c>
      <c r="L21" s="188">
        <v>0</v>
      </c>
      <c r="M21" s="195">
        <v>687.3</v>
      </c>
      <c r="N21" s="188">
        <v>2310338.6800000002</v>
      </c>
      <c r="O21" s="195">
        <v>0</v>
      </c>
      <c r="P21" s="188">
        <v>0</v>
      </c>
      <c r="Q21" s="195">
        <v>0</v>
      </c>
      <c r="R21" s="188">
        <v>0</v>
      </c>
      <c r="S21" s="195">
        <v>0</v>
      </c>
      <c r="T21" s="188">
        <v>0</v>
      </c>
      <c r="U21" s="196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</row>
    <row r="22" spans="1:39" s="198" customFormat="1" ht="24.75" customHeight="1" x14ac:dyDescent="0.3">
      <c r="A22" s="189">
        <v>16</v>
      </c>
      <c r="B22" s="194" t="s">
        <v>995</v>
      </c>
      <c r="C22" s="187">
        <f t="shared" si="0"/>
        <v>2914969.06</v>
      </c>
      <c r="D22" s="188">
        <v>145748.45000000001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90">
        <v>0</v>
      </c>
      <c r="L22" s="188">
        <v>0</v>
      </c>
      <c r="M22" s="195">
        <v>691.7</v>
      </c>
      <c r="N22" s="188">
        <v>2769220.61</v>
      </c>
      <c r="O22" s="195">
        <v>0</v>
      </c>
      <c r="P22" s="188">
        <v>0</v>
      </c>
      <c r="Q22" s="195">
        <v>0</v>
      </c>
      <c r="R22" s="188">
        <v>0</v>
      </c>
      <c r="S22" s="195">
        <v>0</v>
      </c>
      <c r="T22" s="188">
        <v>0</v>
      </c>
      <c r="U22" s="196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</row>
    <row r="23" spans="1:39" s="198" customFormat="1" ht="24.75" customHeight="1" x14ac:dyDescent="0.3">
      <c r="A23" s="189">
        <v>17</v>
      </c>
      <c r="B23" s="194" t="s">
        <v>996</v>
      </c>
      <c r="C23" s="187">
        <f t="shared" si="0"/>
        <v>2895583.69</v>
      </c>
      <c r="D23" s="188">
        <v>144779.18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90">
        <v>0</v>
      </c>
      <c r="L23" s="188">
        <v>0</v>
      </c>
      <c r="M23" s="195">
        <v>687.1</v>
      </c>
      <c r="N23" s="188">
        <v>2750804.51</v>
      </c>
      <c r="O23" s="195">
        <v>0</v>
      </c>
      <c r="P23" s="188">
        <v>0</v>
      </c>
      <c r="Q23" s="195">
        <v>0</v>
      </c>
      <c r="R23" s="188">
        <v>0</v>
      </c>
      <c r="S23" s="195">
        <v>0</v>
      </c>
      <c r="T23" s="188">
        <v>0</v>
      </c>
      <c r="U23" s="196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</row>
    <row r="24" spans="1:39" x14ac:dyDescent="0.3">
      <c r="A24" s="201"/>
      <c r="B24" s="201" t="s">
        <v>997</v>
      </c>
      <c r="C24" s="203">
        <f t="shared" ref="C24:T24" si="1">SUM(C7:C23)</f>
        <v>69105021.969999999</v>
      </c>
      <c r="D24" s="203">
        <f t="shared" si="1"/>
        <v>3455251.1</v>
      </c>
      <c r="E24" s="203">
        <f t="shared" si="1"/>
        <v>1436306.83</v>
      </c>
      <c r="F24" s="203">
        <f t="shared" si="1"/>
        <v>23264239.379999999</v>
      </c>
      <c r="G24" s="203">
        <f t="shared" si="1"/>
        <v>0</v>
      </c>
      <c r="H24" s="203">
        <f t="shared" si="1"/>
        <v>0</v>
      </c>
      <c r="I24" s="203">
        <f t="shared" si="1"/>
        <v>0</v>
      </c>
      <c r="J24" s="203">
        <f t="shared" si="1"/>
        <v>0</v>
      </c>
      <c r="K24" s="204">
        <f t="shared" si="1"/>
        <v>0</v>
      </c>
      <c r="L24" s="203">
        <f t="shared" si="1"/>
        <v>0</v>
      </c>
      <c r="M24" s="202">
        <f t="shared" si="1"/>
        <v>9481.2000000000007</v>
      </c>
      <c r="N24" s="203">
        <f t="shared" si="1"/>
        <v>37108896.119999997</v>
      </c>
      <c r="O24" s="202">
        <f t="shared" si="1"/>
        <v>1286</v>
      </c>
      <c r="P24" s="203">
        <f t="shared" si="1"/>
        <v>3840328.5411999999</v>
      </c>
      <c r="Q24" s="202">
        <f t="shared" si="1"/>
        <v>0</v>
      </c>
      <c r="R24" s="203">
        <f t="shared" si="1"/>
        <v>0</v>
      </c>
      <c r="S24" s="202">
        <f t="shared" si="1"/>
        <v>0</v>
      </c>
      <c r="T24" s="203">
        <f t="shared" si="1"/>
        <v>0</v>
      </c>
    </row>
  </sheetData>
  <customSheetViews>
    <customSheetView guid="{E6C77019-D094-4AD7-9BE2-F497FB600E6D}" showPageBreaks="1" fitToPage="1">
      <selection activeCell="C13" sqref="C13"/>
      <pageMargins left="0.47244094488188981" right="0.27559055118110237" top="0.19685039370078741" bottom="0.19685039370078741" header="0.11811023622047245" footer="0.19685039370078741"/>
      <pageSetup paperSize="9" scale="85" fitToHeight="0" orientation="landscape" r:id="rId1"/>
    </customSheetView>
  </customSheetViews>
  <pageMargins left="0.47244094488188981" right="0.27559055118110237" top="0.19685039370078741" bottom="0.19685039370078741" header="0.11811023622047245" footer="0.19685039370078741"/>
  <pageSetup paperSize="9" scale="8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 отчет</vt:lpstr>
      <vt:lpstr>Отчет 2016</vt:lpstr>
      <vt:lpstr>Программа на 2017</vt:lpstr>
      <vt:lpstr>'Общий отчет'!Заголовки_для_печати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Беляев Александр Павлович</dc:creator>
  <cp:lastModifiedBy>zhkh1</cp:lastModifiedBy>
  <cp:lastPrinted>2017-01-19T10:44:10Z</cp:lastPrinted>
  <dcterms:created xsi:type="dcterms:W3CDTF">2006-09-16T00:00:00Z</dcterms:created>
  <dcterms:modified xsi:type="dcterms:W3CDTF">2017-01-25T03:24:02Z</dcterms:modified>
</cp:coreProperties>
</file>